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<sst xmlns="http://schemas.openxmlformats.org/spreadsheetml/2006/main" count="45" uniqueCount="45">
  <si>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</si>
  <si>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NAF040</t>
  </si>
  <si>
    <t xml:space="preserve">m²</t>
  </si>
  <si>
    <t xml:space="preserve">Isolamento térmico pelo exterior em fachada ventilada.</t>
  </si>
  <si>
    <r>
      <rPr>
        <sz val="8.25"/>
        <color rgb="FF000000"/>
        <rFont val="Arial"/>
        <family val="2"/>
      </rPr>
      <t xml:space="preserve">Isolamento térmico pelo exterior em fachada ventilada, formado por painel de lã mineral, semi-rígido, não revestido, painel Plus (TP 138) "KNAUF INSULATION", de 50 mm de espessura, segundo EN 13162, resistência térmica 1,55 m²°C/W, condutibilidade térmica 0,032 W/(m°C), colocado topo a topo e fixado mecanicamente, com membrana altamente transpirante, impermeável à água da chuva, de polipropileno, Homeseal LDS 0,02 UV "KNAUF INSULATION", de 0,2 mm de espessura e 270 g/m², 0,02 m de espessura de ar equivalente face à difusão de vapor de água, segundo NP EN 1931, estanquidade à água classe W1 segundo EN 1928, Euroclasse B-s1, d0 de reacção ao fogo, segundo NP EN 13501-1.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</si>
  <si>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</si>
  <si>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</si>
  <si>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</si>
  <si>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</si>
  <si>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</si>
  <si>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</si>
  <si>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mt16lki005e</t>
  </si>
  <si>
    <t xml:space="preserve">Ud</t>
  </si>
  <si>
    <t xml:space="preserve">Fixação mecânica de 100 mm de comprimento, para painéis isolantes da gama Ultravent "KNAUF INSULATION", colocados directamente sobre a superfície suporte.</t>
  </si>
  <si>
    <t xml:space="preserve">mt16lki010iej</t>
  </si>
  <si>
    <t xml:space="preserve">m²</t>
  </si>
  <si>
    <t xml:space="preserve">Painel de lã mineral, semi-rígido, não revestido, painel Plus (TP 138) "KNAUF INSULATION", de 50 mm de espessura, segundo EN 13162, com certificado de qualidade do ar interior Eurofins Gold, resistência térmica 1,55 m²°C/W, condutibilidade térmica 0,032 W/(m°C), Euroclasse A1 de reacção ao fogo segundo NP EN 13501-1, com código de designação MW-EN 13162-T4-WS-WL(P)-AFr5. As resinas utilizadas na fabricação não contêm formaldeído nem fenóis (E-Technology).</t>
  </si>
  <si>
    <t xml:space="preserve">mt16aaa030</t>
  </si>
  <si>
    <t xml:space="preserve">m</t>
  </si>
  <si>
    <t xml:space="preserve">Fita autocolante para vedação de juntas.</t>
  </si>
  <si>
    <t xml:space="preserve">mt15kbv050d</t>
  </si>
  <si>
    <t xml:space="preserve">m²</t>
  </si>
  <si>
    <t xml:space="preserve">Membrana altamente transpirante, impermeável à água da chuva, de polipropileno, Homeseal LDS 0,02 UV "KNAUF INSULATION", de 0,2 mm de espessura e 270 g/m², 0,02 m de espessura de ar equivalente face à difusão de vapor de água, segundo NP EN 1931, estanquidade à água classe W1 segundo EN 1928, Euroclasse B-s1, d0 de reacção ao fogo, segundo NP EN 13501-1, com resistência aos raios UV, intervalo de temperatura de trabalho de -30 a 80°C.</t>
  </si>
  <si>
    <t xml:space="preserve">mt15kbv060k</t>
  </si>
  <si>
    <t xml:space="preserve">m</t>
  </si>
  <si>
    <t xml:space="preserve">Fita autocolante, Siga Wigluv Black "KNAUF INSULATION", com adesivo acrílico sem dissolventes e película de separação de papel siliconado, 2 m de espessura de ar equivalente face à difusão de vapor de água, segundo NP EN 1931, com resistência aos raios UV, intervalo de temperatura de trabalho de -40 a 100°C.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</si>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</sst>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73.95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0.23</v>
      </c>
      <c r="J9" s="13">
        <f ca="1">ROUND(INDIRECT(ADDRESS(ROW()+(0), COLUMN()+(-3), 1))*INDIRECT(ADDRESS(ROW()+(0), COLUMN()+(-1), 1)), 2)</f>
        <v>0.92</v>
      </c>
      <c r="K9" s="13"/>
    </row>
    <row r="10" spans="1:11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5.76</v>
      </c>
      <c r="J10" s="17">
        <f ca="1">ROUND(INDIRECT(ADDRESS(ROW()+(0), COLUMN()+(-3), 1))*INDIRECT(ADDRESS(ROW()+(0), COLUMN()+(-1), 1)), 2)</f>
        <v>6.05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0.44</v>
      </c>
      <c r="H11" s="16"/>
      <c r="I11" s="17">
        <v>0.3</v>
      </c>
      <c r="J11" s="17">
        <f ca="1">ROUND(INDIRECT(ADDRESS(ROW()+(0), COLUMN()+(-3), 1))*INDIRECT(ADDRESS(ROW()+(0), COLUMN()+(-1), 1)), 2)</f>
        <v>0.13</v>
      </c>
      <c r="K11" s="17"/>
    </row>
    <row r="12" spans="1:11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1.7</v>
      </c>
      <c r="H12" s="16"/>
      <c r="I12" s="17">
        <v>5.64</v>
      </c>
      <c r="J12" s="17">
        <f ca="1">ROUND(INDIRECT(ADDRESS(ROW()+(0), COLUMN()+(-3), 1))*INDIRECT(ADDRESS(ROW()+(0), COLUMN()+(-1), 1)), 2)</f>
        <v>9.59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1.5</v>
      </c>
      <c r="H13" s="16"/>
      <c r="I13" s="17">
        <v>1.91</v>
      </c>
      <c r="J13" s="17">
        <f ca="1">ROUND(INDIRECT(ADDRESS(ROW()+(0), COLUMN()+(-3), 1))*INDIRECT(ADDRESS(ROW()+(0), COLUMN()+(-1), 1)), 2)</f>
        <v>2.87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</v>
      </c>
      <c r="H14" s="16"/>
      <c r="I14" s="17">
        <v>19.38</v>
      </c>
      <c r="J14" s="17">
        <f ca="1">ROUND(INDIRECT(ADDRESS(ROW()+(0), COLUMN()+(-3), 1))*INDIRECT(ADDRESS(ROW()+(0), COLUMN()+(-1), 1)), 2)</f>
        <v>1.55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0.04</v>
      </c>
      <c r="H15" s="20"/>
      <c r="I15" s="21">
        <v>18.4</v>
      </c>
      <c r="J15" s="21">
        <f ca="1">ROUND(INDIRECT(ADDRESS(ROW()+(0), COLUMN()+(-3), 1))*INDIRECT(ADDRESS(ROW()+(0), COLUMN()+(-1), 1)), 2)</f>
        <v>0.74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21.85</v>
      </c>
      <c r="J16" s="24">
        <f ca="1">ROUND(INDIRECT(ADDRESS(ROW()+(0), COLUMN()+(-3), 1))*INDIRECT(ADDRESS(ROW()+(0), COLUMN()+(-1), 1))/100, 2)</f>
        <v>0.44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22.29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1.07202e+006</v>
      </c>
      <c r="G21" s="31"/>
      <c r="H21" s="31">
        <v>1.07202e+006</v>
      </c>
      <c r="I21" s="31"/>
      <c r="J21" s="31"/>
      <c r="K21" s="31"/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