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<sst xmlns="http://schemas.openxmlformats.org/spreadsheetml/2006/main" count="29" uniqueCount="29">
  <si>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</si>
  <si>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NAL050</t>
  </si>
  <si>
    <t xml:space="preserve">m²</t>
  </si>
  <si>
    <t xml:space="preserve">Isolamento de pavimentos flutuantes com poliestireno extrudido.</t>
  </si>
  <si>
    <r>
      <rPr>
        <sz val="7.80"/>
        <color rgb="FF000000"/>
        <rFont val="Arial"/>
        <family val="2"/>
      </rPr>
      <t xml:space="preserve">Isolamento térmico de pavimentos flutuantes formado por </t>
    </r>
    <r>
      <rPr>
        <b/>
        <sz val="7.80"/>
        <color rgb="FF000000"/>
        <rFont val="Arial"/>
        <family val="2"/>
      </rPr>
      <t xml:space="preserve">painel rígido de poliestireno extrudido Polyfoam C4 LJ 1250 "KNAUF INSULATION", de superfície lisa e bordo lateral a meia madeira, de 600x1250 mm e 30 mm de espessura, resistência à compressão &gt;= 300 kPa, resistência térmica 0,85 m²°C/W, condutibilidade térmica 0,034 W/(m°C)</t>
    </r>
    <r>
      <rPr>
        <sz val="7.80"/>
        <color rgb="FF000000"/>
        <rFont val="Arial"/>
        <family val="2"/>
      </rPr>
      <t xml:space="preserve">, coberto com um filme de polietileno de 0,2 mm de espessura, preparado para receber uma camada base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</si>
  <si>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</si>
  <si>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</si>
  <si>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</si>
  <si>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</si>
  <si>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</si>
  <si>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</si>
  <si>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mt16pki010Ea</t>
  </si>
  <si>
    <t xml:space="preserve">m²</t>
  </si>
  <si>
    <t xml:space="preserve">Painel rígido de poliestireno extrudido Polyfoam C4 LJ 1250 "KNAUF INSULATION", segundo EN 13164, de superfície lisa e bordo lateral a meia madeira, de 600x1250 mm e 30 mm de espessura, resistência térmica 0,85 m²°C/W, condutibilidade térmica 0,034 W/(m°C), 300 kPa de resistência à compressão, factor de resistência à difusão do vapor de água 150, calor específico 1400 J/kgK, Euroclasse E de reacção ao fogo; de aplicação em muros enterrados, lajes em contacto com o terreno, coberturas invertidas com tráfego pedonal e em coberturas inclinadas sob telhas colocadas sobre ripas.</t>
  </si>
  <si>
    <t xml:space="preserve">mt17poa010d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</si>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</sst>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79" customWidth="1"/>
    <col min="3" max="3" width="6.27" customWidth="1"/>
    <col min="4" max="4" width="21.71" customWidth="1"/>
    <col min="5" max="5" width="28.27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3.960000</v>
      </c>
      <c r="I8" s="16"/>
      <c r="J8" s="16">
        <f ca="1">ROUND(INDIRECT(ADDRESS(ROW()+(0), COLUMN()+(-3), 1))*INDIRECT(ADDRESS(ROW()+(0), COLUMN()+(-2), 1)), 2)</f>
        <v>4.160000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0.370000</v>
      </c>
      <c r="I9" s="20"/>
      <c r="J9" s="20">
        <f ca="1">ROUND(INDIRECT(ADDRESS(ROW()+(0), COLUMN()+(-3), 1))*INDIRECT(ADDRESS(ROW()+(0), COLUMN()+(-2), 1)), 2)</f>
        <v>0.390000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20">
        <v>0.300000</v>
      </c>
      <c r="I10" s="20"/>
      <c r="J10" s="20">
        <f ca="1">ROUND(INDIRECT(ADDRESS(ROW()+(0), COLUMN()+(-3), 1))*INDIRECT(ADDRESS(ROW()+(0), COLUMN()+(-2), 1)), 2)</f>
        <v>0.120000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0.081000</v>
      </c>
      <c r="H11" s="20">
        <v>17.410000</v>
      </c>
      <c r="I11" s="20"/>
      <c r="J11" s="20">
        <f ca="1">ROUND(INDIRECT(ADDRESS(ROW()+(0), COLUMN()+(-3), 1))*INDIRECT(ADDRESS(ROW()+(0), COLUMN()+(-2), 1)), 2)</f>
        <v>1.410000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0.081000</v>
      </c>
      <c r="H12" s="24">
        <v>16.450000</v>
      </c>
      <c r="I12" s="24"/>
      <c r="J12" s="24">
        <f ca="1">ROUND(INDIRECT(ADDRESS(ROW()+(0), COLUMN()+(-3), 1))*INDIRECT(ADDRESS(ROW()+(0), COLUMN()+(-2), 1)), 2)</f>
        <v>1.330000</v>
      </c>
    </row>
    <row r="13" spans="1:10" ht="12.0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7.410000</v>
      </c>
      <c r="I13" s="28"/>
      <c r="J13" s="28">
        <f ca="1">ROUND(INDIRECT(ADDRESS(ROW()+(0), COLUMN()+(-3), 1))*INDIRECT(ADDRESS(ROW()+(0), COLUMN()+(-2), 1))/100, 2)</f>
        <v>0.150000</v>
      </c>
    </row>
    <row r="14" spans="1:10" ht="12.00" thickBot="1" customHeight="1">
      <c r="A14" s="29"/>
      <c r="B14" s="30"/>
      <c r="C14" s="30"/>
      <c r="D14" s="30"/>
      <c r="E14" s="30"/>
      <c r="F14" s="30"/>
      <c r="G14" s="31"/>
      <c r="H14" s="6" t="s">
        <v>28</v>
      </c>
      <c r="I14" s="6"/>
      <c r="J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7.560000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