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<sst xmlns="http://schemas.openxmlformats.org/spreadsheetml/2006/main" count="36" uniqueCount="36">
  <si>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</si>
  <si>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</si>
  <si>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</si>
  <si>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</si>
  <si>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manta de lã mineral, revestida numa das suas faces com uma barreira de vapor constituída por papel kraft e polietileno, fornecida em rolos, manta Kraft (TI 212) "KNAUF INSULATION", de 80 mm de espessura, segundo EN 13162, resistência térmica 2 m²°C/W, condutibilidade térmica 0,04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</si>
  <si>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</si>
  <si>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</si>
  <si>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</si>
  <si>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</si>
  <si>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</si>
  <si>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</si>
  <si>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mt16lki020ddb</t>
  </si>
  <si>
    <t xml:space="preserve">m²</t>
  </si>
  <si>
    <t xml:space="preserve">Manta de lã mineral, revestida numa das suas faces com uma barreira de vapor constituída por papel kraft e polietileno, fornecida em rolos, manta Kraft (TI 212) "KNAUF INSULATION", de 80 mm de espessura, segundo EN 13162, com certificado de qualidade do ar interior Eurofins Gold, resistência térmica 2 m²°C/W, condutibilidade térmica 0,04 W/(m°C), Euroclasse F de reacção ao fogo, com código de designação MW-EN 13162-T1-Z2,2, de aplicação como isolante térmico e acústico entre muretes de coberturas inclinadas ou planas ventiladas, e sobre tectos falsos. As resinas utilizadas na fabricação não contêm formaldeído nem fenóis (E-Technology).</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</si>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</sst>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1.87" customWidth="1"/>
    <col min="5" max="5" width="73.2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76.50" thickBot="1" customHeight="1">
      <c r="A9" s="7" t="s">
        <v>11</v>
      </c>
      <c r="B9" s="7"/>
      <c r="C9" s="9" t="s">
        <v>12</v>
      </c>
      <c r="D9" s="9"/>
      <c r="E9" s="7" t="s">
        <v>13</v>
      </c>
      <c r="F9" s="7"/>
      <c r="G9" s="11">
        <v>1.100000</v>
      </c>
      <c r="H9" s="11"/>
      <c r="I9" s="13">
        <v>3.120000</v>
      </c>
      <c r="J9" s="13">
        <f ca="1">ROUND(INDIRECT(ADDRESS(ROW()+(0), COLUMN()+(-3), 1))*INDIRECT(ADDRESS(ROW()+(0), COLUMN()+(-1), 1)), 2)</f>
        <v>3.430000</v>
      </c>
      <c r="K9" s="13"/>
    </row>
    <row r="10" spans="1:11" ht="13.50" thickBot="1" customHeight="1">
      <c r="A10" s="14" t="s">
        <v>14</v>
      </c>
      <c r="B10" s="14"/>
      <c r="C10" s="15" t="s">
        <v>15</v>
      </c>
      <c r="D10" s="15"/>
      <c r="E10" s="14" t="s">
        <v>16</v>
      </c>
      <c r="F10" s="14"/>
      <c r="G10" s="16">
        <v>1.000000</v>
      </c>
      <c r="H10" s="16"/>
      <c r="I10" s="17">
        <v>0.300000</v>
      </c>
      <c r="J10" s="17">
        <f ca="1">ROUND(INDIRECT(ADDRESS(ROW()+(0), COLUMN()+(-3), 1))*INDIRECT(ADDRESS(ROW()+(0), COLUMN()+(-1), 1)), 2)</f>
        <v>0.300000</v>
      </c>
      <c r="K10" s="17"/>
    </row>
    <row r="11" spans="1:11" ht="13.50" thickBot="1" customHeight="1">
      <c r="A11" s="14" t="s">
        <v>17</v>
      </c>
      <c r="B11" s="14"/>
      <c r="C11" s="15" t="s">
        <v>18</v>
      </c>
      <c r="D11" s="15"/>
      <c r="E11" s="14" t="s">
        <v>19</v>
      </c>
      <c r="F11" s="14"/>
      <c r="G11" s="16">
        <v>0.076000</v>
      </c>
      <c r="H11" s="16"/>
      <c r="I11" s="17">
        <v>19.030000</v>
      </c>
      <c r="J11" s="17">
        <f ca="1">ROUND(INDIRECT(ADDRESS(ROW()+(0), COLUMN()+(-3), 1))*INDIRECT(ADDRESS(ROW()+(0), COLUMN()+(-1), 1)), 2)</f>
        <v>1.450000</v>
      </c>
      <c r="K11" s="17"/>
    </row>
    <row r="12" spans="1:11" ht="13.50" thickBot="1" customHeight="1">
      <c r="A12" s="14" t="s">
        <v>20</v>
      </c>
      <c r="B12" s="14"/>
      <c r="C12" s="18" t="s">
        <v>21</v>
      </c>
      <c r="D12" s="18"/>
      <c r="E12" s="19" t="s">
        <v>22</v>
      </c>
      <c r="F12" s="19"/>
      <c r="G12" s="20">
        <v>0.076000</v>
      </c>
      <c r="H12" s="20"/>
      <c r="I12" s="21">
        <v>17.970000</v>
      </c>
      <c r="J12" s="21">
        <f ca="1">ROUND(INDIRECT(ADDRESS(ROW()+(0), COLUMN()+(-3), 1))*INDIRECT(ADDRESS(ROW()+(0), COLUMN()+(-1), 1)), 2)</f>
        <v>1.370000</v>
      </c>
      <c r="K12" s="21"/>
    </row>
    <row r="13" spans="1:11" ht="13.50" thickBot="1" customHeight="1">
      <c r="A13" s="19"/>
      <c r="B13" s="19"/>
      <c r="C13" s="22" t="s">
        <v>23</v>
      </c>
      <c r="D13" s="22"/>
      <c r="E13" s="5" t="s">
        <v>24</v>
      </c>
      <c r="F13" s="5"/>
      <c r="G13" s="23">
        <v>2.000000</v>
      </c>
      <c r="H13" s="23"/>
      <c r="I13" s="24">
        <f ca="1">ROUND(SUM(INDIRECT(ADDRESS(ROW()+(-1), COLUMN()+(1), 1)),INDIRECT(ADDRESS(ROW()+(-2), COLUMN()+(1), 1)),INDIRECT(ADDRESS(ROW()+(-3), COLUMN()+(1), 1)),INDIRECT(ADDRESS(ROW()+(-4), COLUMN()+(1), 1))), 2)</f>
        <v>6.550000</v>
      </c>
      <c r="J13" s="24">
        <f ca="1">ROUND(INDIRECT(ADDRESS(ROW()+(0), COLUMN()+(-3), 1))*INDIRECT(ADDRESS(ROW()+(0), COLUMN()+(-1), 1))/100, 2)</f>
        <v>0.130000</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6.680000</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1072015.000000</v>
      </c>
      <c r="G18" s="31"/>
      <c r="H18" s="31">
        <v>1072016.000000</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