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<sst xmlns="http://schemas.openxmlformats.org/spreadsheetml/2006/main" count="105" uniqueCount="105">
  <si>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</si>
  <si>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</si>
  <si>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</si>
  <si>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</si>
  <si>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de lã de rocha, hidrófobo, não revestido, aglomerado com resinas, imputrescível, de alta resistência à compressão (50 kPa), Smart Roof Thermal "KNAUF INSULATION", de 40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flutuante de ladrilhos de cimento de 40x40 cm, apoiados sobre suportes reguláveis em altura,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</si>
  <si>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</si>
  <si>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</si>
  <si>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</si>
  <si>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</si>
  <si>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</si>
  <si>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</si>
  <si>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</si>
  <si>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</si>
  <si>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</si>
  <si>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</si>
  <si>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</si>
  <si>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</si>
  <si>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</si>
  <si>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</si>
  <si>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</si>
  <si>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</si>
  <si>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</si>
  <si>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</si>
  <si>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</si>
  <si>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</si>
  <si>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</si>
  <si>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</si>
  <si>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</si>
  <si>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</si>
  <si>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</si>
  <si>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</si>
  <si>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</si>
  <si>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mt16lkr010fca</t>
  </si>
  <si>
    <t xml:space="preserve">m²</t>
  </si>
  <si>
    <t xml:space="preserve">Painel de lã de rocha, hidrófobo, não revestido, aglomerado com resinas, imputrescível, de alta resistência à compressão (50 kPa), Smart Roof Thermal "KNAUF INSULATION", de 40 mm de espessura, segundo EN 13162, resistência térmica 1,1 m²°C/W, condutibilidade térmica 0,036 W/(m°C), Euroclasse A1 de reacção ao fogo segundo NP EN 13501-1, com código de designação MW-EN 13162-T5-CS(10)50-TR10-PL(5)500-WS-WL(P)-AFr5, de aplicação como isolante térmico e acústico em coberturas planas e coberturas inclinadas.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</si>
  <si>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</si>
  <si>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</si>
  <si>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</si>
  <si>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</si>
  <si>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</si>
  <si>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</si>
  <si>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</si>
  <si>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</si>
  <si>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</si>
  <si>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mt14pap100b</t>
  </si>
  <si>
    <t xml:space="preserve">kg</t>
  </si>
  <si>
    <t xml:space="preserve">Emulsão asfáltica de base aquosa.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</si>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</sst>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119.37</v>
      </c>
      <c r="J10" s="17">
        <f ca="1">ROUND(INDIRECT(ADDRESS(ROW()+(0), COLUMN()+(-3), 1))*INDIRECT(ADDRESS(ROW()+(0), COLUMN()+(-1), 1)), 2)</f>
        <v>11.94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13.19</v>
      </c>
      <c r="J16" s="17">
        <f ca="1">ROUND(INDIRECT(ADDRESS(ROW()+(0), COLUMN()+(-3), 1))*INDIRECT(ADDRESS(ROW()+(0), COLUMN()+(-1), 1)), 2)</f>
        <v>13.85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</v>
      </c>
      <c r="J17" s="17">
        <f ca="1">ROUND(INDIRECT(ADDRESS(ROW()+(0), COLUMN()+(-3), 1))*INDIRECT(ADDRESS(ROW()+(0), COLUMN()+(-1), 1)), 2)</f>
        <v>0.63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5.91</v>
      </c>
      <c r="J19" s="17">
        <f ca="1">ROUND(INDIRECT(ADDRESS(ROW()+(0), COLUMN()+(-3), 1))*INDIRECT(ADDRESS(ROW()+(0), COLUMN()+(-1), 1)), 2)</f>
        <v>6.5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</v>
      </c>
      <c r="H20" s="16"/>
      <c r="I20" s="17">
        <v>2.2</v>
      </c>
      <c r="J20" s="17">
        <f ca="1">ROUND(INDIRECT(ADDRESS(ROW()+(0), COLUMN()+(-3), 1))*INDIRECT(ADDRESS(ROW()+(0), COLUMN()+(-1), 1)), 2)</f>
        <v>2.2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0.81</v>
      </c>
      <c r="J21" s="17">
        <f ca="1">ROUND(INDIRECT(ADDRESS(ROW()+(0), COLUMN()+(-3), 1))*INDIRECT(ADDRESS(ROW()+(0), COLUMN()+(-1), 1)), 2)</f>
        <v>0.85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0.028</v>
      </c>
      <c r="H24" s="16"/>
      <c r="I24" s="17">
        <v>1.88</v>
      </c>
      <c r="J24" s="17">
        <f ca="1">ROUND(INDIRECT(ADDRESS(ROW()+(0), COLUMN()+(-3), 1))*INDIRECT(ADDRESS(ROW()+(0), COLUMN()+(-1), 1)), 2)</f>
        <v>0.05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0.27</v>
      </c>
      <c r="H25" s="16"/>
      <c r="I25" s="17">
        <v>20.15</v>
      </c>
      <c r="J25" s="17">
        <f ca="1">ROUND(INDIRECT(ADDRESS(ROW()+(0), COLUMN()+(-3), 1))*INDIRECT(ADDRESS(ROW()+(0), COLUMN()+(-1), 1)), 2)</f>
        <v>5.44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</v>
      </c>
      <c r="H26" s="16"/>
      <c r="I26" s="17">
        <v>19.06</v>
      </c>
      <c r="J26" s="17">
        <f ca="1">ROUND(INDIRECT(ADDRESS(ROW()+(0), COLUMN()+(-3), 1))*INDIRECT(ADDRESS(ROW()+(0), COLUMN()+(-1), 1)), 2)</f>
        <v>13.34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20.15</v>
      </c>
      <c r="J27" s="17">
        <f ca="1">ROUND(INDIRECT(ADDRESS(ROW()+(0), COLUMN()+(-3), 1))*INDIRECT(ADDRESS(ROW()+(0), COLUMN()+(-1), 1)), 2)</f>
        <v>2.82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0.14</v>
      </c>
      <c r="H28" s="16"/>
      <c r="I28" s="17">
        <v>19.67</v>
      </c>
      <c r="J28" s="17">
        <f ca="1">ROUND(INDIRECT(ADDRESS(ROW()+(0), COLUMN()+(-3), 1))*INDIRECT(ADDRESS(ROW()+(0), COLUMN()+(-1), 1)), 2)</f>
        <v>2.75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</v>
      </c>
      <c r="H29" s="16"/>
      <c r="I29" s="17">
        <v>20.72</v>
      </c>
      <c r="J29" s="17">
        <f ca="1">ROUND(INDIRECT(ADDRESS(ROW()+(0), COLUMN()+(-3), 1))*INDIRECT(ADDRESS(ROW()+(0), COLUMN()+(-1), 1)), 2)</f>
        <v>1.04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</v>
      </c>
      <c r="H30" s="20"/>
      <c r="I30" s="21">
        <v>19.67</v>
      </c>
      <c r="J30" s="21">
        <f ca="1">ROUND(INDIRECT(ADDRESS(ROW()+(0), COLUMN()+(-3), 1))*INDIRECT(ADDRESS(ROW()+(0), COLUMN()+(-1), 1)), 2)</f>
        <v>0.98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87.96</v>
      </c>
      <c r="J31" s="24">
        <f ca="1">ROUND(INDIRECT(ADDRESS(ROW()+(0), COLUMN()+(-3), 1))*INDIRECT(ADDRESS(ROW()+(0), COLUMN()+(-1), 1))/100, 2)</f>
        <v>1.76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89.72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/>
    </row>
    <row r="37" spans="1:11" ht="13.50" thickBot="1" customHeight="1">
      <c r="A37" s="32" t="s">
        <v>86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87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88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89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90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/>
    </row>
    <row r="42" spans="1:11" ht="24.00" thickBot="1" customHeight="1">
      <c r="A42" s="32" t="s">
        <v>91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92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93</v>
      </c>
    </row>
    <row r="44" spans="1:11" ht="13.50" thickBot="1" customHeight="1">
      <c r="A44" s="32" t="s">
        <v>94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95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/>
    </row>
    <row r="46" spans="1:11" ht="24.00" thickBot="1" customHeight="1">
      <c r="A46" s="32" t="s">
        <v>96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97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98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99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100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/>
    </row>
    <row r="51" spans="1:11" ht="24.00" thickBot="1" customHeight="1">
      <c r="A51" s="32" t="s">
        <v>101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