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<sst xmlns="http://schemas.openxmlformats.org/spreadsheetml/2006/main" count="81" uniqueCount="81">
  <si>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</si>
  <si>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QEA010</t>
  </si>
  <si>
    <t xml:space="preserve">m²</t>
  </si>
  <si>
    <t xml:space="preserve">Cobertura plana não acessível, ventilada, auto-protegida, tipo convencional. Impermeabilização com lâminas asfálticas, tipo monocamada.</t>
  </si>
  <si>
    <r>
      <rPr>
        <sz val="8.25"/>
        <color rgb="FF000000"/>
        <rFont val="Arial"/>
        <family val="2"/>
      </rPr>
      <t xml:space="preserve">Cobertura plana não acessível, ventilada, auto-protegida, tipo convencional, pendente do 1% ao 15%. FORMAÇÃO DE PENDENTES: painel cerâmico furado com ligação macho-fêmea de 80x25x3,5 cm com camada de regularização de argamassa de cimento, confeccionada em obra, dosificação 1:6, de 3 cm de espessura, acabamento afagado, sobre muretes de tijolo cerâmico furado de 30x20x9 cm, assente com argamassa de cimento, confeccionada em obra, dosificação 1:6, dispostos cada 80 cm e com 30 cm de altura média, rematados superiormente com mestras de argamassa de cimento, confeccionada em obra, dosificação 1:6; ISOLAMENTO TÉRMICO: manta de lã de vidro, manta Kraft (TI 212) "KNAUF INSULATION"; IMPERMEABILIZAÇÃO: tipo monocamada, colada, formada por membrana de betume modificado com elastómero SBS, LBM(SBS)-50/G-FP prévia aplicação de primário com emulsão asfáltica aniônica com cargas.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</si>
  <si>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</si>
  <si>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</si>
  <si>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</si>
  <si>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</si>
  <si>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</si>
  <si>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</si>
  <si>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</si>
  <si>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</si>
  <si>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</si>
  <si>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</si>
  <si>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</si>
  <si>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</si>
  <si>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</si>
  <si>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</si>
  <si>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</si>
  <si>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</si>
  <si>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</si>
  <si>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</si>
  <si>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</si>
  <si>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</si>
  <si>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</si>
  <si>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mt16lki020ddb</t>
  </si>
  <si>
    <t xml:space="preserve">m²</t>
  </si>
  <si>
    <t xml:space="preserve">Manta de lã de vidro, revestida numa das suas faces com uma barreira de vapor constituída por papel kraft e polietileno, fornecida em rolos, manta Kraft (TI 212) "KNAUF INSULATION", de 80 mm de espessura, segundo EN 13162, com certificado de qualidade do ar interior Eurofins Gold, resistência térmica 2 m²°C/W, condutibilidade térmica 0,04 W/(m°C), Euroclasse F de reacção ao fogo segundo NP EN 13501-1, com código de designação MW-EN 13162-T1-Z3, de aplicação como isolante térmico e acústico entre muretes de coberturas inclinadas ou planas ventiladas, e sobre tectos falsos. As resinas utilizadas na fabricação não contêm formaldeído nem fenóis (E-Technology).</t>
  </si>
  <si>
    <t xml:space="preserve">mt04lvg020c</t>
  </si>
  <si>
    <t xml:space="preserve">Ud</t>
  </si>
  <si>
    <t xml:space="preserve">Painel cerâmico furado com ligação macho-fêmea, para revestir, 80x25x3 cm, com topos rectos.</t>
  </si>
  <si>
    <t xml:space="preserve">mt14lga010ea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</si>
  <si>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</si>
  <si>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cinzento. Segundo EN 13707.</t>
  </si>
  <si>
    <t xml:space="preserve">mt14iea020c</t>
  </si>
  <si>
    <t xml:space="preserve">kg</t>
  </si>
  <si>
    <t xml:space="preserve">Emulsão asfáltica aniônica com cargas.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</si>
  <si>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</si>
  <si>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</si>
  <si>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</si>
  <si>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</si>
  <si>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</si>
  <si>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</si>
  <si>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</si>
  <si>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</si>
  <si>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</si>
  <si>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</si>
  <si>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</si>
  <si>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</si>
  <si>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</si>
  <si>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</si>
  <si>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</si>
  <si>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</si>
  <si>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</si>
  <si>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</si>
  <si>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</si>
  <si>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</si>
  <si>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</si>
  <si>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</si>
  <si>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</si>
  <si>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19,92€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</si>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</sst>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73.27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6</v>
      </c>
      <c r="H9" s="11"/>
      <c r="I9" s="13">
        <v>0.17</v>
      </c>
      <c r="J9" s="13">
        <f ca="1">ROUND(INDIRECT(ADDRESS(ROW()+(0), COLUMN()+(-3), 1))*INDIRECT(ADDRESS(ROW()+(0), COLUMN()+(-1), 1)), 2)</f>
        <v>1.02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</v>
      </c>
      <c r="H10" s="16"/>
      <c r="I10" s="17">
        <v>1.5</v>
      </c>
      <c r="J10" s="17">
        <f ca="1">ROUND(INDIRECT(ADDRESS(ROW()+(0), COLUMN()+(-3), 1))*INDIRECT(ADDRESS(ROW()+(0), COLUMN()+(-1), 1)), 2)</f>
        <v>0.02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0.065</v>
      </c>
      <c r="H11" s="16"/>
      <c r="I11" s="17">
        <v>18</v>
      </c>
      <c r="J11" s="17">
        <f ca="1">ROUND(INDIRECT(ADDRESS(ROW()+(0), COLUMN()+(-3), 1))*INDIRECT(ADDRESS(ROW()+(0), COLUMN()+(-1), 1)), 2)</f>
        <v>1.17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10</v>
      </c>
      <c r="H12" s="16"/>
      <c r="I12" s="17">
        <v>0.1</v>
      </c>
      <c r="J12" s="17">
        <f ca="1">ROUND(INDIRECT(ADDRESS(ROW()+(0), COLUMN()+(-3), 1))*INDIRECT(ADDRESS(ROW()+(0), COLUMN()+(-1), 1)), 2)</f>
        <v>1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1.34</v>
      </c>
      <c r="J13" s="17">
        <f ca="1">ROUND(INDIRECT(ADDRESS(ROW()+(0), COLUMN()+(-3), 1))*INDIRECT(ADDRESS(ROW()+(0), COLUMN()+(-1), 1)), 2)</f>
        <v>0.01</v>
      </c>
      <c r="K13" s="17"/>
    </row>
    <row r="14" spans="1:11" ht="87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1.2</v>
      </c>
      <c r="H14" s="16"/>
      <c r="I14" s="17">
        <v>3.28</v>
      </c>
      <c r="J14" s="17">
        <f ca="1">ROUND(INDIRECT(ADDRESS(ROW()+(0), COLUMN()+(-3), 1))*INDIRECT(ADDRESS(ROW()+(0), COLUMN()+(-1), 1)), 2)</f>
        <v>3.94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5</v>
      </c>
      <c r="H15" s="16"/>
      <c r="I15" s="17">
        <v>0.39</v>
      </c>
      <c r="J15" s="17">
        <f ca="1">ROUND(INDIRECT(ADDRESS(ROW()+(0), COLUMN()+(-3), 1))*INDIRECT(ADDRESS(ROW()+(0), COLUMN()+(-1), 1)), 2)</f>
        <v>1.95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6.18</v>
      </c>
      <c r="J16" s="17">
        <f ca="1">ROUND(INDIRECT(ADDRESS(ROW()+(0), COLUMN()+(-3), 1))*INDIRECT(ADDRESS(ROW()+(0), COLUMN()+(-1), 1)), 2)</f>
        <v>6.8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1.74</v>
      </c>
      <c r="J17" s="17">
        <f ca="1">ROUND(INDIRECT(ADDRESS(ROW()+(0), COLUMN()+(-3), 1))*INDIRECT(ADDRESS(ROW()+(0), COLUMN()+(-1), 1)), 2)</f>
        <v>0.52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0.028</v>
      </c>
      <c r="H18" s="16"/>
      <c r="I18" s="17">
        <v>1.88</v>
      </c>
      <c r="J18" s="17">
        <f ca="1">ROUND(INDIRECT(ADDRESS(ROW()+(0), COLUMN()+(-3), 1))*INDIRECT(ADDRESS(ROW()+(0), COLUMN()+(-1), 1)), 2)</f>
        <v>0.05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0.78</v>
      </c>
      <c r="H19" s="16"/>
      <c r="I19" s="17">
        <v>20.15</v>
      </c>
      <c r="J19" s="17">
        <f ca="1">ROUND(INDIRECT(ADDRESS(ROW()+(0), COLUMN()+(-3), 1))*INDIRECT(ADDRESS(ROW()+(0), COLUMN()+(-1), 1)), 2)</f>
        <v>15.72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19.06</v>
      </c>
      <c r="J20" s="17">
        <f ca="1">ROUND(INDIRECT(ADDRESS(ROW()+(0), COLUMN()+(-3), 1))*INDIRECT(ADDRESS(ROW()+(0), COLUMN()+(-1), 1)), 2)</f>
        <v>20.97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0.05</v>
      </c>
      <c r="H21" s="16"/>
      <c r="I21" s="17">
        <v>20.72</v>
      </c>
      <c r="J21" s="17">
        <f ca="1">ROUND(INDIRECT(ADDRESS(ROW()+(0), COLUMN()+(-3), 1))*INDIRECT(ADDRESS(ROW()+(0), COLUMN()+(-1), 1)), 2)</f>
        <v>1.04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0.05</v>
      </c>
      <c r="H22" s="16"/>
      <c r="I22" s="17">
        <v>19.67</v>
      </c>
      <c r="J22" s="17">
        <f ca="1">ROUND(INDIRECT(ADDRESS(ROW()+(0), COLUMN()+(-3), 1))*INDIRECT(ADDRESS(ROW()+(0), COLUMN()+(-1), 1)), 2)</f>
        <v>0.98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0.1</v>
      </c>
      <c r="H23" s="16"/>
      <c r="I23" s="17">
        <v>20.15</v>
      </c>
      <c r="J23" s="17">
        <f ca="1">ROUND(INDIRECT(ADDRESS(ROW()+(0), COLUMN()+(-3), 1))*INDIRECT(ADDRESS(ROW()+(0), COLUMN()+(-1), 1)), 2)</f>
        <v>2.02</v>
      </c>
      <c r="K23" s="17"/>
    </row>
    <row r="24" spans="1:11" ht="13.50" thickBot="1" customHeight="1">
      <c r="A24" s="14" t="s">
        <v>56</v>
      </c>
      <c r="B24" s="14"/>
      <c r="C24" s="18" t="s">
        <v>57</v>
      </c>
      <c r="D24" s="18"/>
      <c r="E24" s="19" t="s">
        <v>58</v>
      </c>
      <c r="F24" s="19"/>
      <c r="G24" s="20">
        <v>0.1</v>
      </c>
      <c r="H24" s="20"/>
      <c r="I24" s="21">
        <v>19.67</v>
      </c>
      <c r="J24" s="21">
        <f ca="1">ROUND(INDIRECT(ADDRESS(ROW()+(0), COLUMN()+(-3), 1))*INDIRECT(ADDRESS(ROW()+(0), COLUMN()+(-1), 1)), 2)</f>
        <v>1.97</v>
      </c>
      <c r="K24" s="21"/>
    </row>
    <row r="25" spans="1:11" ht="13.50" thickBot="1" customHeight="1">
      <c r="A25" s="19"/>
      <c r="B25" s="19"/>
      <c r="C25" s="22" t="s">
        <v>59</v>
      </c>
      <c r="D25" s="22"/>
      <c r="E25" s="5" t="s">
        <v>60</v>
      </c>
      <c r="F25" s="5"/>
      <c r="G25" s="23">
        <v>2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59.18</v>
      </c>
      <c r="J25" s="24">
        <f ca="1">ROUND(INDIRECT(ADDRESS(ROW()+(0), COLUMN()+(-3), 1))*INDIRECT(ADDRESS(ROW()+(0), COLUMN()+(-1), 1))/100, 2)</f>
        <v>1.18</v>
      </c>
      <c r="K25" s="24"/>
    </row>
    <row r="26" spans="1:11" ht="13.50" thickBot="1" customHeight="1">
      <c r="A26" s="25" t="s">
        <v>61</v>
      </c>
      <c r="B26" s="25"/>
      <c r="C26" s="26"/>
      <c r="D26" s="26"/>
      <c r="E26" s="26"/>
      <c r="F26" s="26"/>
      <c r="G26" s="27"/>
      <c r="H26" s="27"/>
      <c r="I26" s="25" t="s">
        <v>62</v>
      </c>
      <c r="J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60.36</v>
      </c>
      <c r="K26" s="28"/>
    </row>
    <row r="29" spans="1:11" ht="13.50" thickBot="1" customHeight="1">
      <c r="A29" s="29" t="s">
        <v>63</v>
      </c>
      <c r="B29" s="29"/>
      <c r="C29" s="29"/>
      <c r="D29" s="29"/>
      <c r="E29" s="29"/>
      <c r="F29" s="29" t="s">
        <v>64</v>
      </c>
      <c r="G29" s="29"/>
      <c r="H29" s="29" t="s">
        <v>65</v>
      </c>
      <c r="I29" s="29"/>
      <c r="J29" s="29"/>
      <c r="K29" s="29" t="s">
        <v>66</v>
      </c>
    </row>
    <row r="30" spans="1:11" ht="13.50" thickBot="1" customHeight="1">
      <c r="A30" s="30" t="s">
        <v>67</v>
      </c>
      <c r="B30" s="30"/>
      <c r="C30" s="30"/>
      <c r="D30" s="30"/>
      <c r="E30" s="30"/>
      <c r="F30" s="31">
        <v>1.06202e+006</v>
      </c>
      <c r="G30" s="31"/>
      <c r="H30" s="31">
        <v>1.06202e+006</v>
      </c>
      <c r="I30" s="31"/>
      <c r="J30" s="31"/>
      <c r="K30" s="31"/>
    </row>
    <row r="31" spans="1:11" ht="13.50" thickBot="1" customHeight="1">
      <c r="A31" s="32" t="s">
        <v>68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0" t="s">
        <v>69</v>
      </c>
      <c r="B32" s="30"/>
      <c r="C32" s="30"/>
      <c r="D32" s="30"/>
      <c r="E32" s="30"/>
      <c r="F32" s="31">
        <v>172012</v>
      </c>
      <c r="G32" s="31"/>
      <c r="H32" s="31">
        <v>172013</v>
      </c>
      <c r="I32" s="31"/>
      <c r="J32" s="31"/>
      <c r="K32" s="31" t="s">
        <v>70</v>
      </c>
    </row>
    <row r="33" spans="1:11" ht="13.50" thickBot="1" customHeight="1">
      <c r="A33" s="32" t="s">
        <v>71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4" spans="1:11" ht="13.50" thickBot="1" customHeight="1">
      <c r="A34" s="30" t="s">
        <v>72</v>
      </c>
      <c r="B34" s="30"/>
      <c r="C34" s="30"/>
      <c r="D34" s="30"/>
      <c r="E34" s="30"/>
      <c r="F34" s="31">
        <v>1.07202e+006</v>
      </c>
      <c r="G34" s="31"/>
      <c r="H34" s="31">
        <v>1.07202e+006</v>
      </c>
      <c r="I34" s="31"/>
      <c r="J34" s="31"/>
      <c r="K34" s="31"/>
    </row>
    <row r="35" spans="1:11" ht="24.00" thickBot="1" customHeight="1">
      <c r="A35" s="32" t="s">
        <v>73</v>
      </c>
      <c r="B35" s="32"/>
      <c r="C35" s="32"/>
      <c r="D35" s="32"/>
      <c r="E35" s="32"/>
      <c r="F35" s="33"/>
      <c r="G35" s="33"/>
      <c r="H35" s="33"/>
      <c r="I35" s="33"/>
      <c r="J35" s="33"/>
      <c r="K35" s="33"/>
    </row>
    <row r="36" spans="1:11" ht="13.50" thickBot="1" customHeight="1">
      <c r="A36" s="30" t="s">
        <v>74</v>
      </c>
      <c r="B36" s="30"/>
      <c r="C36" s="30"/>
      <c r="D36" s="30"/>
      <c r="E36" s="30"/>
      <c r="F36" s="31">
        <v>1.07202e+006</v>
      </c>
      <c r="G36" s="31"/>
      <c r="H36" s="31">
        <v>1.07202e+006</v>
      </c>
      <c r="I36" s="31"/>
      <c r="J36" s="31"/>
      <c r="K36" s="31"/>
    </row>
    <row r="37" spans="1:11" ht="24.00" thickBot="1" customHeight="1">
      <c r="A37" s="32" t="s">
        <v>75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76</v>
      </c>
      <c r="B38" s="30"/>
      <c r="C38" s="30"/>
      <c r="D38" s="30"/>
      <c r="E38" s="30"/>
      <c r="F38" s="31">
        <v>142010</v>
      </c>
      <c r="G38" s="31"/>
      <c r="H38" s="31">
        <v>1.10201e+006</v>
      </c>
      <c r="I38" s="31"/>
      <c r="J38" s="31"/>
      <c r="K38" s="31"/>
    </row>
    <row r="39" spans="1:11" ht="24.00" thickBot="1" customHeight="1">
      <c r="A39" s="32" t="s">
        <v>77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2" spans="1:1" ht="33.75" thickBot="1" customHeight="1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79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80</v>
      </c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12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2:E32"/>
    <mergeCell ref="F32:G33"/>
    <mergeCell ref="H32:J33"/>
    <mergeCell ref="K32:K33"/>
    <mergeCell ref="A33:E33"/>
    <mergeCell ref="A34:E34"/>
    <mergeCell ref="F34:G35"/>
    <mergeCell ref="H34:J35"/>
    <mergeCell ref="K34:K35"/>
    <mergeCell ref="A35:E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2:K42"/>
    <mergeCell ref="A43:K43"/>
    <mergeCell ref="A44:K44"/>
  </mergeCells>
  <pageMargins left="0.147638" right="0.147638" top="0.206693" bottom="0.206693" header="0.0" footer="0.0"/>
  <pageSetup paperSize="9" orientation="portrait"/>
  <rowBreaks count="0" manualBreakCount="0">
    </rowBreaks>
</worksheet>
</file>