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<sst xmlns="http://schemas.openxmlformats.org/spreadsheetml/2006/main" count="84" uniqueCount="84">
  <si>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</si>
  <si>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QEA012</t>
  </si>
  <si>
    <t xml:space="preserve">m²</t>
  </si>
  <si>
    <t xml:space="preserve">Cobertura plana não acessível, ventilada, auto-protegida, tipo convencional.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</si>
  <si>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ventilada, auto-protegida, tipo convencional, pendente do 1% ao 15%. FORMAÇÃO DE PENDENTES: painel cerâmico furado com ligação macho-fêmea de 80x25x3,5 cm com camada de regularização de argamassa de cimento, confeccionada em obra, dosificação 1:6, de 3 cm de espessura, acabamento afagado, sobre muretes de tijolo cerâmico furado de 30x20x9 cm, assente com argamassa de cimento, confeccionada em obra, dosificação 1:6, dispostos cada 80 cm e com 30 cm de altura média, rematados superiormente com mestras de argamassa de cimento, confeccionada em obra, dosificação 1:6; ISOLAMENTO TÉRMICO: manta de lã de vidro, manta Kraft (TI 212) "KNAUF INSULATION"; IMPERMEABILIZAÇÃO: tipo bicamada, colada, composta por membrana de betume modificado com elastómero SBS, LBM(SBS)-30-FV, prévia aplicação de primário com emulsão asfáltica aniônica com cargas, e membrana de betume modificado com elastómero SBS, LBM(SBS)-40/G-FP colada à anterior com maçarico, sem coincidir as suas juntas.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</si>
  <si>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</si>
  <si>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</si>
  <si>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</si>
  <si>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</si>
  <si>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</si>
  <si>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</si>
  <si>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</si>
  <si>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</si>
  <si>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</si>
  <si>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</si>
  <si>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</si>
  <si>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</si>
  <si>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</si>
  <si>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</si>
  <si>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</si>
  <si>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</si>
  <si>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</si>
  <si>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</si>
  <si>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</si>
  <si>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</si>
  <si>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</si>
  <si>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mt16lki020ddb</t>
  </si>
  <si>
    <t xml:space="preserve">m²</t>
  </si>
  <si>
    <t xml:space="preserve">Manta de lã de vidro, revestida numa das suas faces com uma barreira de vapor constituída por papel kraft e polietileno, fornecida em rolos, manta Kraft (TI 212) "KNAUF INSULATION", de 80 mm de espessura, segundo EN 13162, com certificado de qualidade do ar interior Eurofins Gold, resistência térmica 2 m²°C/W, condutibilidade térmica 0,04 W/(m°C), Euroclasse F de reacção ao fogo segundo NP EN 13501-1, com código de designação MW-EN 13162-T1-Z3, de aplicação como isolante térmico e acústico entre muretes de coberturas inclinadas ou planas ventiladas, e sobre tectos falsos. As resinas utilizadas na fabricação não contêm formaldeído nem fenóis (E-Technology).</t>
  </si>
  <si>
    <t xml:space="preserve">mt04lvg020c</t>
  </si>
  <si>
    <t xml:space="preserve">Ud</t>
  </si>
  <si>
    <t xml:space="preserve">Painel cerâmico furado com ligação macho-fêmea, para revestir, 80x25x3 cm, com topos rectos.</t>
  </si>
  <si>
    <t xml:space="preserve">mt14lga010ca</t>
  </si>
  <si>
    <t xml:space="preserve">m²</t>
  </si>
  <si>
    <t xml:space="preserve">Membrana de betume modificado com elastómero SBS, LBM(SBS)-40/G-FP, de 2,5 mm de espessura, massa nominal 4 kg/m², com armadura de feltro de poliéster reforçado e estabilizado de 160 g/m², com auto-protecção mineral de cor cinzento.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</si>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</sst>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0.17</v>
      </c>
      <c r="J9" s="13">
        <f ca="1">ROUND(INDIRECT(ADDRESS(ROW()+(0), COLUMN()+(-3), 1))*INDIRECT(ADDRESS(ROW()+(0), COLUMN()+(-1), 1)), 2)</f>
        <v>1.02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0.065</v>
      </c>
      <c r="H11" s="16"/>
      <c r="I11" s="17">
        <v>18</v>
      </c>
      <c r="J11" s="17">
        <f ca="1">ROUND(INDIRECT(ADDRESS(ROW()+(0), COLUMN()+(-3), 1))*INDIRECT(ADDRESS(ROW()+(0), COLUMN()+(-1), 1)), 2)</f>
        <v>1.17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10</v>
      </c>
      <c r="H12" s="16"/>
      <c r="I12" s="17">
        <v>0.1</v>
      </c>
      <c r="J12" s="17">
        <f ca="1">ROUND(INDIRECT(ADDRESS(ROW()+(0), COLUMN()+(-3), 1))*INDIRECT(ADDRESS(ROW()+(0), COLUMN()+(-1), 1)), 2)</f>
        <v>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87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</v>
      </c>
      <c r="H14" s="16"/>
      <c r="I14" s="17">
        <v>3.28</v>
      </c>
      <c r="J14" s="17">
        <f ca="1">ROUND(INDIRECT(ADDRESS(ROW()+(0), COLUMN()+(-3), 1))*INDIRECT(ADDRESS(ROW()+(0), COLUMN()+(-1), 1)), 2)</f>
        <v>3.94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5</v>
      </c>
      <c r="H15" s="16"/>
      <c r="I15" s="17">
        <v>0.39</v>
      </c>
      <c r="J15" s="17">
        <f ca="1">ROUND(INDIRECT(ADDRESS(ROW()+(0), COLUMN()+(-3), 1))*INDIRECT(ADDRESS(ROW()+(0), COLUMN()+(-1), 1)), 2)</f>
        <v>1.95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7.08</v>
      </c>
      <c r="J16" s="17">
        <f ca="1">ROUND(INDIRECT(ADDRESS(ROW()+(0), COLUMN()+(-3), 1))*INDIRECT(ADDRESS(ROW()+(0), COLUMN()+(-1), 1)), 2)</f>
        <v>7.79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4.09</v>
      </c>
      <c r="J17" s="17">
        <f ca="1">ROUND(INDIRECT(ADDRESS(ROW()+(0), COLUMN()+(-3), 1))*INDIRECT(ADDRESS(ROW()+(0), COLUMN()+(-1), 1)), 2)</f>
        <v>4.5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</v>
      </c>
      <c r="H18" s="16"/>
      <c r="I18" s="17">
        <v>1.74</v>
      </c>
      <c r="J18" s="17">
        <f ca="1">ROUND(INDIRECT(ADDRESS(ROW()+(0), COLUMN()+(-3), 1))*INDIRECT(ADDRESS(ROW()+(0), COLUMN()+(-1), 1)), 2)</f>
        <v>0.52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0.028</v>
      </c>
      <c r="H19" s="16"/>
      <c r="I19" s="17">
        <v>1.88</v>
      </c>
      <c r="J19" s="17">
        <f ca="1">ROUND(INDIRECT(ADDRESS(ROW()+(0), COLUMN()+(-3), 1))*INDIRECT(ADDRESS(ROW()+(0), COLUMN()+(-1), 1)), 2)</f>
        <v>0.05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0.78</v>
      </c>
      <c r="H20" s="16"/>
      <c r="I20" s="17">
        <v>20.15</v>
      </c>
      <c r="J20" s="17">
        <f ca="1">ROUND(INDIRECT(ADDRESS(ROW()+(0), COLUMN()+(-3), 1))*INDIRECT(ADDRESS(ROW()+(0), COLUMN()+(-1), 1)), 2)</f>
        <v>15.72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1.1</v>
      </c>
      <c r="H21" s="16"/>
      <c r="I21" s="17">
        <v>19.06</v>
      </c>
      <c r="J21" s="17">
        <f ca="1">ROUND(INDIRECT(ADDRESS(ROW()+(0), COLUMN()+(-3), 1))*INDIRECT(ADDRESS(ROW()+(0), COLUMN()+(-1), 1)), 2)</f>
        <v>20.97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0.05</v>
      </c>
      <c r="H22" s="16"/>
      <c r="I22" s="17">
        <v>20.72</v>
      </c>
      <c r="J22" s="17">
        <f ca="1">ROUND(INDIRECT(ADDRESS(ROW()+(0), COLUMN()+(-3), 1))*INDIRECT(ADDRESS(ROW()+(0), COLUMN()+(-1), 1)), 2)</f>
        <v>1.04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0.05</v>
      </c>
      <c r="H23" s="16"/>
      <c r="I23" s="17">
        <v>19.67</v>
      </c>
      <c r="J23" s="17">
        <f ca="1">ROUND(INDIRECT(ADDRESS(ROW()+(0), COLUMN()+(-3), 1))*INDIRECT(ADDRESS(ROW()+(0), COLUMN()+(-1), 1)), 2)</f>
        <v>0.98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0.17</v>
      </c>
      <c r="H24" s="16"/>
      <c r="I24" s="17">
        <v>20.15</v>
      </c>
      <c r="J24" s="17">
        <f ca="1">ROUND(INDIRECT(ADDRESS(ROW()+(0), COLUMN()+(-3), 1))*INDIRECT(ADDRESS(ROW()+(0), COLUMN()+(-1), 1)), 2)</f>
        <v>3.43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0.17</v>
      </c>
      <c r="H25" s="20"/>
      <c r="I25" s="21">
        <v>19.67</v>
      </c>
      <c r="J25" s="21">
        <f ca="1">ROUND(INDIRECT(ADDRESS(ROW()+(0), COLUMN()+(-3), 1))*INDIRECT(ADDRESS(ROW()+(0), COLUMN()+(-1), 1)), 2)</f>
        <v>3.34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67.45</v>
      </c>
      <c r="J26" s="24">
        <f ca="1">ROUND(INDIRECT(ADDRESS(ROW()+(0), COLUMN()+(-3), 1))*INDIRECT(ADDRESS(ROW()+(0), COLUMN()+(-1), 1))/100, 2)</f>
        <v>1.35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68.8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172012</v>
      </c>
      <c r="G33" s="31"/>
      <c r="H33" s="31">
        <v>172013</v>
      </c>
      <c r="I33" s="31"/>
      <c r="J33" s="31"/>
      <c r="K33" s="31" t="s">
        <v>73</v>
      </c>
    </row>
    <row r="34" spans="1:11" ht="13.50" thickBot="1" customHeight="1">
      <c r="A34" s="32" t="s">
        <v>74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30" t="s">
        <v>75</v>
      </c>
      <c r="B35" s="30"/>
      <c r="C35" s="30"/>
      <c r="D35" s="30"/>
      <c r="E35" s="30"/>
      <c r="F35" s="31">
        <v>1.07202e+006</v>
      </c>
      <c r="G35" s="31"/>
      <c r="H35" s="31">
        <v>1.07202e+006</v>
      </c>
      <c r="I35" s="31"/>
      <c r="J35" s="31"/>
      <c r="K35" s="31"/>
    </row>
    <row r="36" spans="1:11" ht="24.00" thickBot="1" customHeight="1">
      <c r="A36" s="32" t="s">
        <v>76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77</v>
      </c>
      <c r="B37" s="30"/>
      <c r="C37" s="30"/>
      <c r="D37" s="30"/>
      <c r="E37" s="30"/>
      <c r="F37" s="31">
        <v>1.07202e+006</v>
      </c>
      <c r="G37" s="31"/>
      <c r="H37" s="31">
        <v>1.07202e+006</v>
      </c>
      <c r="I37" s="31"/>
      <c r="J37" s="31"/>
      <c r="K37" s="31"/>
    </row>
    <row r="38" spans="1:11" ht="24.00" thickBot="1" customHeight="1">
      <c r="A38" s="32" t="s">
        <v>78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79</v>
      </c>
      <c r="B39" s="30"/>
      <c r="C39" s="30"/>
      <c r="D39" s="30"/>
      <c r="E39" s="30"/>
      <c r="F39" s="31">
        <v>142010</v>
      </c>
      <c r="G39" s="31"/>
      <c r="H39" s="31">
        <v>1.10201e+006</v>
      </c>
      <c r="I39" s="31"/>
      <c r="J39" s="31"/>
      <c r="K39" s="31"/>
    </row>
    <row r="40" spans="1:11" ht="24.00" thickBot="1" customHeight="1">
      <c r="A40" s="32" t="s">
        <v>80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3" spans="1:1" ht="33.75" thickBot="1" customHeight="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82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83</v>
      </c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mergeCells count="13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5:E35"/>
    <mergeCell ref="F35:G36"/>
    <mergeCell ref="H35:J36"/>
    <mergeCell ref="K35:K36"/>
    <mergeCell ref="A36:E36"/>
    <mergeCell ref="A37:E37"/>
    <mergeCell ref="F37:G38"/>
    <mergeCell ref="H37:J38"/>
    <mergeCell ref="K37:K38"/>
    <mergeCell ref="A38:E38"/>
    <mergeCell ref="A39:E39"/>
    <mergeCell ref="F39:G40"/>
    <mergeCell ref="H39:J40"/>
    <mergeCell ref="K39:K40"/>
    <mergeCell ref="A40:E40"/>
    <mergeCell ref="A43:K43"/>
    <mergeCell ref="A44:K44"/>
    <mergeCell ref="A45:K45"/>
  </mergeCells>
  <pageMargins left="0.147638" right="0.147638" top="0.206693" bottom="0.206693" header="0.0" footer="0.0"/>
  <pageSetup paperSize="9" orientation="portrait"/>
  <rowBreaks count="0" manualBreakCount="0">
    </rowBreaks>
</worksheet>
</file>