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<sst xmlns="http://schemas.openxmlformats.org/spreadsheetml/2006/main" count="29" uniqueCount="29">
  <si>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</si>
  <si>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NAL050</t>
  </si>
  <si>
    <t xml:space="preserve">m²</t>
  </si>
  <si>
    <t xml:space="preserve">Isolamento de pavimentos flutuantes com poliestireno extrudido.</t>
  </si>
  <si>
    <r>
      <rPr>
        <sz val="7.80"/>
        <color rgb="FF000000"/>
        <rFont val="Arial"/>
        <family val="2"/>
      </rPr>
      <t xml:space="preserve">Isolamento térmico de pavimentos flutuantes formado por </t>
    </r>
    <r>
      <rPr>
        <b/>
        <sz val="7.80"/>
        <color rgb="FF000000"/>
        <rFont val="Arial"/>
        <family val="2"/>
      </rPr>
      <t xml:space="preserve">painel rígido de poliestireno extrudido Polyfoam C4 LJ 1250 "KNAUF INSULATION", de superfície lisa e bordo lateral a meia madeira, de 600x1250 mm e 30 mm de espessura, resistência à compressão &gt;= 300 kPa, resistência térmica 0,85 m²°C/W, condutibilidade térmica 0,034 W/(m°C)</t>
    </r>
    <r>
      <rPr>
        <sz val="7.80"/>
        <color rgb="FF000000"/>
        <rFont val="Arial"/>
        <family val="2"/>
      </rPr>
      <t xml:space="preserve">, coberto com um filme de polietileno de 0,2 mm de espessura, preparado para receber uma camada base de argamassa ou betão (não incluída neste preço).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</si>
  <si>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</si>
  <si>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</si>
  <si>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</si>
  <si>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</si>
  <si>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</si>
  <si>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</si>
  <si>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mt16pki010Ea</t>
  </si>
  <si>
    <t xml:space="preserve">m²</t>
  </si>
  <si>
    <t xml:space="preserve">Painel rígido de poliestireno extrudido Polyfoam C4 LJ 1250 "KNAUF INSULATION", segundo EN 13164, de superfície lisa e bordo lateral a meia madeira, de 600x1250 mm e 30 mm de espessura, resistência térmica 0,85 m²°C/W, condutibilidade térmica 0,034 W/(m°C), 300 kPa de resistência à compressão, factor de resistência à difusão do vapor de água 150, calor específico 1400 J/kgK, Euroclasse E de reacção ao fogo; de aplicação em muros enterrados, lajes em contacto com o terreno, coberturas invertidas com tráfego pedonal e em coberturas inclinadas sob telhas colocadas sobre ripas.</t>
  </si>
  <si>
    <t xml:space="preserve">mt17poa010d</t>
  </si>
  <si>
    <t xml:space="preserve">m²</t>
  </si>
  <si>
    <t xml:space="preserve">Filme de polietileno de 0,2 mm de espessura e 184 g/m² de massa superficial.</t>
  </si>
  <si>
    <t xml:space="preserve">mt16aaa030</t>
  </si>
  <si>
    <t xml:space="preserve">m</t>
  </si>
  <si>
    <t xml:space="preserve">Fita autocolante para vedação de juntas.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</si>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</sst>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55" customWidth="1"/>
    <col min="2" max="2" width="3.79" customWidth="1"/>
    <col min="3" max="3" width="6.27" customWidth="1"/>
    <col min="4" max="4" width="21.71" customWidth="1"/>
    <col min="5" max="5" width="28.27" customWidth="1"/>
    <col min="6" max="6" width="15.15" customWidth="1"/>
    <col min="7" max="7" width="5.97" customWidth="1"/>
    <col min="8" max="8" width="9.18" customWidth="1"/>
    <col min="9" max="9" width="3.93" customWidth="1"/>
    <col min="10" max="10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8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</row>
    <row r="8" spans="1:10" ht="79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1.050000</v>
      </c>
      <c r="H8" s="16">
        <v>3.960000</v>
      </c>
      <c r="I8" s="16"/>
      <c r="J8" s="16">
        <f ca="1">ROUND(INDIRECT(ADDRESS(ROW()+(0), COLUMN()+(-3), 1))*INDIRECT(ADDRESS(ROW()+(0), COLUMN()+(-2), 1)), 2)</f>
        <v>4.160000</v>
      </c>
    </row>
    <row r="9" spans="1:10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1.050000</v>
      </c>
      <c r="H9" s="20">
        <v>0.370000</v>
      </c>
      <c r="I9" s="20"/>
      <c r="J9" s="20">
        <f ca="1">ROUND(INDIRECT(ADDRESS(ROW()+(0), COLUMN()+(-3), 1))*INDIRECT(ADDRESS(ROW()+(0), COLUMN()+(-2), 1)), 2)</f>
        <v>0.390000</v>
      </c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0.400000</v>
      </c>
      <c r="H10" s="20">
        <v>0.300000</v>
      </c>
      <c r="I10" s="20"/>
      <c r="J10" s="20">
        <f ca="1">ROUND(INDIRECT(ADDRESS(ROW()+(0), COLUMN()+(-3), 1))*INDIRECT(ADDRESS(ROW()+(0), COLUMN()+(-2), 1)), 2)</f>
        <v>0.120000</v>
      </c>
    </row>
    <row r="11" spans="1:10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0.087000</v>
      </c>
      <c r="H11" s="20">
        <v>17.410000</v>
      </c>
      <c r="I11" s="20"/>
      <c r="J11" s="20">
        <f ca="1">ROUND(INDIRECT(ADDRESS(ROW()+(0), COLUMN()+(-3), 1))*INDIRECT(ADDRESS(ROW()+(0), COLUMN()+(-2), 1)), 2)</f>
        <v>1.510000</v>
      </c>
    </row>
    <row r="12" spans="1:10" ht="12.00" thickBot="1" customHeight="1">
      <c r="A12" s="17" t="s">
        <v>23</v>
      </c>
      <c r="B12" s="21" t="s">
        <v>24</v>
      </c>
      <c r="C12" s="22" t="s">
        <v>25</v>
      </c>
      <c r="D12" s="22"/>
      <c r="E12" s="22"/>
      <c r="F12" s="22"/>
      <c r="G12" s="23">
        <v>0.087000</v>
      </c>
      <c r="H12" s="24">
        <v>16.450000</v>
      </c>
      <c r="I12" s="24"/>
      <c r="J12" s="24">
        <f ca="1">ROUND(INDIRECT(ADDRESS(ROW()+(0), COLUMN()+(-3), 1))*INDIRECT(ADDRESS(ROW()+(0), COLUMN()+(-2), 1)), 2)</f>
        <v>1.430000</v>
      </c>
    </row>
    <row r="13" spans="1:10" ht="12.00" thickBot="1" customHeight="1">
      <c r="A13" s="22"/>
      <c r="B13" s="25" t="s">
        <v>26</v>
      </c>
      <c r="C13" s="26" t="s">
        <v>27</v>
      </c>
      <c r="D13" s="26"/>
      <c r="E13" s="26"/>
      <c r="F13" s="26"/>
      <c r="G13" s="27">
        <v>2.000000</v>
      </c>
      <c r="H13" s="28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7.610000</v>
      </c>
      <c r="I13" s="28"/>
      <c r="J13" s="28">
        <f ca="1">ROUND(INDIRECT(ADDRESS(ROW()+(0), COLUMN()+(-3), 1))*INDIRECT(ADDRESS(ROW()+(0), COLUMN()+(-2), 1))/100, 2)</f>
        <v>0.150000</v>
      </c>
    </row>
    <row r="14" spans="1:10" ht="12.00" thickBot="1" customHeight="1">
      <c r="A14" s="29"/>
      <c r="B14" s="30"/>
      <c r="C14" s="30"/>
      <c r="D14" s="30"/>
      <c r="E14" s="30"/>
      <c r="F14" s="30"/>
      <c r="G14" s="31"/>
      <c r="H14" s="6" t="s">
        <v>28</v>
      </c>
      <c r="I14" s="6"/>
      <c r="J14" s="32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7.760000</v>
      </c>
    </row>
  </sheetData>
  <mergeCells count="21">
    <mergeCell ref="A1:J1"/>
    <mergeCell ref="A3:C3"/>
    <mergeCell ref="G3:H3"/>
    <mergeCell ref="I3:J3"/>
    <mergeCell ref="A4:J4"/>
    <mergeCell ref="C7:F7"/>
    <mergeCell ref="H7:I7"/>
    <mergeCell ref="C8:F8"/>
    <mergeCell ref="H8:I8"/>
    <mergeCell ref="C9:F9"/>
    <mergeCell ref="H9:I9"/>
    <mergeCell ref="C10:F10"/>
    <mergeCell ref="H10:I10"/>
    <mergeCell ref="C11:F11"/>
    <mergeCell ref="H11:I11"/>
    <mergeCell ref="C12:F12"/>
    <mergeCell ref="H12:I12"/>
    <mergeCell ref="C13:F13"/>
    <mergeCell ref="H13:I13"/>
    <mergeCell ref="C14:F14"/>
    <mergeCell ref="H14:I14"/>
  </mergeCells>
  <pageMargins left="0.620079" right="0.472441" top="0.472441" bottom="0.472441" header="0.0" footer="0.0"/>
  <pageSetup paperSize="9" orientation="portrait"/>
  <rowBreaks count="0" manualBreakCount="0">
    </rowBreaks>
</worksheet>
</file>