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<sst xmlns="http://schemas.openxmlformats.org/spreadsheetml/2006/main" count="38" uniqueCount="38">
  <si>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</si>
  <si>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NAP100</t>
  </si>
  <si>
    <t xml:space="preserve">m²</t>
  </si>
  <si>
    <t xml:space="preserve">Isolamento acústico em divisórias, através do plenum.</t>
  </si>
  <si>
    <r>
      <rPr>
        <sz val="7.80"/>
        <color rgb="FF000000"/>
        <rFont val="Arial"/>
        <family val="2"/>
      </rPr>
      <t xml:space="preserve">Barreira acústica para divisória, instalada através do plenum, entre a laje e a divisória, formada por </t>
    </r>
    <r>
      <rPr>
        <b/>
        <sz val="7.80"/>
        <color rgb="FF000000"/>
        <rFont val="Arial"/>
        <family val="2"/>
      </rPr>
      <t xml:space="preserve">painel rígido de lã mineral aglomerada com resinas, barreira fónica DP8 2AluR "KNAUF INSULATION", composto por módulos de 1000x600x80 mm, revestido nas duas faces com alumínio reforçado, resistência térmica 2,35 m²°C/W, condutibilidade térmica 0,034 W/(m°C), Euroclasse A1 de reacção ao fogo</t>
    </r>
    <r>
      <rPr>
        <sz val="7.80"/>
        <color rgb="FF000000"/>
        <rFont val="Arial"/>
        <family val="2"/>
      </rPr>
      <t xml:space="preserve">, fixada mecanicamente sobre uma estrutura suporte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</si>
  <si>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</si>
  <si>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</si>
  <si>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</si>
  <si>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</si>
  <si>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</si>
  <si>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</si>
  <si>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mt16lki040a</t>
  </si>
  <si>
    <t xml:space="preserve">m²</t>
  </si>
  <si>
    <t xml:space="preserve">Painel rígido de lã mineral aglomerada com resinas, barreira fónica DP8 2AluR "KNAUF INSULATION", composto por módulos de 1000x600x80 mm, revestido nas duas faces com alumínio reforçado, resistência térmica 2,35 m²°C/W, condutibilidade térmica 0,034 W/(m°C), Euroclasse A1 de reacção ao fogo, como barreira acústica em plenums, entre a laje e a divisória.</t>
  </si>
  <si>
    <t xml:space="preserve">mt42con020</t>
  </si>
  <si>
    <t xml:space="preserve">m</t>
  </si>
  <si>
    <t xml:space="preserve">Fita autocolante de alumínio de 50 microns de espessura e 65 mm de largura à base de resinas acrílicas, para a vedação e fixação do isolamento.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</si>
  <si>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</si>
  <si>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</si>
  <si>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</si>
  <si>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</si>
  <si>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</si>
  <si>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</si>
  <si>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</si>
  <si>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</si>
  <si>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</si>
  <si>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</si>
  <si>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2,43€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</si>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</sst>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3.79" customWidth="1"/>
    <col min="3" max="3" width="8.31" customWidth="1"/>
    <col min="4" max="4" width="21.86" customWidth="1"/>
    <col min="5" max="5" width="27.10" customWidth="1"/>
    <col min="6" max="6" width="9.91" customWidth="1"/>
    <col min="7" max="7" width="5.54" customWidth="1"/>
    <col min="8" max="8" width="6.41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26.200000</v>
      </c>
      <c r="J8" s="16"/>
      <c r="K8" s="16"/>
      <c r="L8" s="16">
        <f ca="1">ROUND(INDIRECT(ADDRESS(ROW()+(0), COLUMN()+(-4), 1))*INDIRECT(ADDRESS(ROW()+(0), COLUMN()+(-3), 1)), 2)</f>
        <v>27.510000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1.500000</v>
      </c>
      <c r="I9" s="20">
        <v>0.190000</v>
      </c>
      <c r="J9" s="20"/>
      <c r="K9" s="20"/>
      <c r="L9" s="20">
        <f ca="1">ROUND(INDIRECT(ADDRESS(ROW()+(0), COLUMN()+(-4), 1))*INDIRECT(ADDRESS(ROW()+(0), COLUMN()+(-3), 1)), 2)</f>
        <v>0.290000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0.543000</v>
      </c>
      <c r="I10" s="20">
        <v>17.410000</v>
      </c>
      <c r="J10" s="20"/>
      <c r="K10" s="20"/>
      <c r="L10" s="20">
        <f ca="1">ROUND(INDIRECT(ADDRESS(ROW()+(0), COLUMN()+(-4), 1))*INDIRECT(ADDRESS(ROW()+(0), COLUMN()+(-3), 1)), 2)</f>
        <v>9.450000</v>
      </c>
      <c r="M10" s="20"/>
    </row>
    <row r="11" spans="1:13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0.543000</v>
      </c>
      <c r="I11" s="24">
        <v>16.450000</v>
      </c>
      <c r="J11" s="24"/>
      <c r="K11" s="24"/>
      <c r="L11" s="24">
        <f ca="1">ROUND(INDIRECT(ADDRESS(ROW()+(0), COLUMN()+(-4), 1))*INDIRECT(ADDRESS(ROW()+(0), COLUMN()+(-3), 1)), 2)</f>
        <v>8.930000</v>
      </c>
      <c r="M11" s="24"/>
    </row>
    <row r="12" spans="1:13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COLUMN()+(3), 1)),INDIRECT(ADDRESS(ROW()+(-2), COLUMN()+(3), 1)),INDIRECT(ADDRESS(ROW()+(-3), COLUMN()+(3), 1)),INDIRECT(ADDRESS(ROW()+(-4), COLUMN()+(3), 1))), 2)</f>
        <v>46.180000</v>
      </c>
      <c r="J12" s="16"/>
      <c r="K12" s="16"/>
      <c r="L12" s="16">
        <f ca="1">ROUND(INDIRECT(ADDRESS(ROW()+(0), COLUMN()+(-4), 1))*INDIRECT(ADDRESS(ROW()+(0), COLUMN()+(-3), 1))/100, 2)</f>
        <v>0.920000</v>
      </c>
      <c r="M12" s="16"/>
    </row>
    <row r="13" spans="1:13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47.100000</v>
      </c>
      <c r="J13" s="24"/>
      <c r="K13" s="24"/>
      <c r="L13" s="24">
        <f ca="1">ROUND(INDIRECT(ADDRESS(ROW()+(0), COLUMN()+(-4), 1))*INDIRECT(ADDRESS(ROW()+(0), COLUMN()+(-3), 1))/100, 2)</f>
        <v>1.410000</v>
      </c>
      <c r="M13" s="24"/>
    </row>
    <row r="14" spans="1:13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6"/>
      <c r="L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48.510000</v>
      </c>
      <c r="M14" s="26"/>
    </row>
    <row r="17" spans="1:13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 t="s">
        <v>32</v>
      </c>
    </row>
    <row r="18" spans="1:13" ht="12.00" thickBot="1" customHeight="1">
      <c r="A18" s="28" t="s">
        <v>33</v>
      </c>
      <c r="B18" s="28"/>
      <c r="C18" s="28"/>
      <c r="D18" s="28"/>
      <c r="E18" s="28"/>
      <c r="F18" s="28"/>
      <c r="G18" s="29">
        <v>192013.000000</v>
      </c>
      <c r="H18" s="29"/>
      <c r="I18" s="29"/>
      <c r="J18" s="29">
        <v>192013.000000</v>
      </c>
      <c r="K18" s="29"/>
      <c r="L18" s="29"/>
      <c r="M18" s="29"/>
    </row>
    <row r="19" spans="1:13" ht="21.6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41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A14:G14"/>
    <mergeCell ref="I14:K14"/>
    <mergeCell ref="L14:M14"/>
    <mergeCell ref="A17:F17"/>
    <mergeCell ref="G17:I17"/>
    <mergeCell ref="J17:L17"/>
    <mergeCell ref="A18:F18"/>
    <mergeCell ref="G18:I19"/>
    <mergeCell ref="J18:L19"/>
    <mergeCell ref="M18:M19"/>
    <mergeCell ref="A19:F19"/>
    <mergeCell ref="A22:M22"/>
    <mergeCell ref="A23:M23"/>
    <mergeCell ref="A24:M24"/>
  </mergeCells>
  <pageMargins left="0.620079" right="0.472441" top="0.472441" bottom="0.472441" header="0.0" footer="0.0"/>
  <pageSetup paperSize="9" orientation="portrait"/>
  <rowBreaks count="0" manualBreakCount="0">
    </rowBreaks>
</worksheet>
</file>