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<sst xmlns="http://schemas.openxmlformats.org/spreadsheetml/2006/main" count="39" uniqueCount="39">
  <si>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</si>
  <si>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NAQ010</t>
  </si>
  <si>
    <t xml:space="preserve">m²</t>
  </si>
  <si>
    <t xml:space="preserve">Isolamento térmico pelo exterior em fachada ventilada.</t>
  </si>
  <si>
    <r>
      <rPr>
        <sz val="8.25"/>
        <color rgb="FF000000"/>
        <rFont val="Arial"/>
        <family val="2"/>
      </rPr>
      <t xml:space="preserve">Isolamento térmico pelo exterior em fachada ventilada, formado por painel de lã de vidro, hidrófobo, revestido numa das suas faces com véu de vidro de cor preto, Ultravent 032 "KNAUF INSULATION", de 50 mm de espessura, segundo EN 13162, resistência térmica 1,55 m²°C/W, condutibilidade térmica 0,032 W/(m°C), colocado topo a topo e fixado mecanicamente. Inclusive fita autocolante para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</si>
  <si>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</si>
  <si>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</si>
  <si>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</si>
  <si>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</si>
  <si>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</si>
  <si>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</si>
  <si>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mt16lki005e</t>
  </si>
  <si>
    <t xml:space="preserve">Ud</t>
  </si>
  <si>
    <t xml:space="preserve">Fixação mecânica de 100 mm de comprimento, para painéis isolantes da gama Ultravent "KNAUF INSULATION", colocados directamente sobre a superfície suporte.</t>
  </si>
  <si>
    <t xml:space="preserve">mt16lki010ibi</t>
  </si>
  <si>
    <t xml:space="preserve">m²</t>
  </si>
  <si>
    <t xml:space="preserve">Painel de lã de vidro, hidrófobo, revestido numa das suas faces com véu de vidro de cor preto, Ultravent 032 "KNAUF INSULATION", de 50 mm de espessura, segundo EN 13162, com certificado de qualidade do ar interior Eurofins Gold, resistência térmica 1,55 m²°C/W, condutibilidade térmica 0,032 W/(m°C), Euroclasse A1 de reacção ao fogo segundo NP EN 13501-1, com código de designação MW-EN 13162-T4-WS-WL(P)-AFr10, de aplicação como isolante térmico e acústico em paredes de fachada ventilada. As resinas utilizadas na fabricação não contêm formaldeído nem fenóis (E-Technology).</t>
  </si>
  <si>
    <t xml:space="preserve">mt16aaa030</t>
  </si>
  <si>
    <t xml:space="preserve">m</t>
  </si>
  <si>
    <t xml:space="preserve">Fita autocolante para vedação de juntas.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</si>
  <si>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</si>
  <si>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</si>
  <si>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</si>
  <si>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</si>
  <si>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</si>
  <si>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</si>
  <si>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</si>
  <si>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</si>
  <si>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0,34€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</si>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</sst>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23" customWidth="1"/>
    <col min="3" max="3" width="3.06" customWidth="1"/>
    <col min="4" max="4" width="75.14" customWidth="1"/>
    <col min="5" max="5" width="9.35" customWidth="1"/>
    <col min="6" max="6" width="4.59" customWidth="1"/>
    <col min="7" max="7" width="1.53"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45.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24.00" thickBot="1" customHeight="1">
      <c r="A9" s="7" t="s">
        <v>11</v>
      </c>
      <c r="B9" s="7"/>
      <c r="C9" s="9" t="s">
        <v>12</v>
      </c>
      <c r="D9" s="7" t="s">
        <v>13</v>
      </c>
      <c r="E9" s="7"/>
      <c r="F9" s="11">
        <v>4</v>
      </c>
      <c r="G9" s="11"/>
      <c r="H9" s="13">
        <v>0.43</v>
      </c>
      <c r="I9" s="13">
        <f ca="1">ROUND(INDIRECT(ADDRESS(ROW()+(0), COLUMN()+(-3), 1))*INDIRECT(ADDRESS(ROW()+(0), COLUMN()+(-1), 1)), 2)</f>
        <v>1.72</v>
      </c>
      <c r="J9" s="13"/>
    </row>
    <row r="10" spans="1:10" ht="76.50" thickBot="1" customHeight="1">
      <c r="A10" s="14" t="s">
        <v>14</v>
      </c>
      <c r="B10" s="14"/>
      <c r="C10" s="15" t="s">
        <v>15</v>
      </c>
      <c r="D10" s="14" t="s">
        <v>16</v>
      </c>
      <c r="E10" s="14"/>
      <c r="F10" s="16">
        <v>1.05</v>
      </c>
      <c r="G10" s="16"/>
      <c r="H10" s="17">
        <v>11.47</v>
      </c>
      <c r="I10" s="17">
        <f ca="1">ROUND(INDIRECT(ADDRESS(ROW()+(0), COLUMN()+(-3), 1))*INDIRECT(ADDRESS(ROW()+(0), COLUMN()+(-1), 1)), 2)</f>
        <v>12.04</v>
      </c>
      <c r="J10" s="17"/>
    </row>
    <row r="11" spans="1:10" ht="13.50" thickBot="1" customHeight="1">
      <c r="A11" s="14" t="s">
        <v>17</v>
      </c>
      <c r="B11" s="14"/>
      <c r="C11" s="15" t="s">
        <v>18</v>
      </c>
      <c r="D11" s="14" t="s">
        <v>19</v>
      </c>
      <c r="E11" s="14"/>
      <c r="F11" s="16">
        <v>0.44</v>
      </c>
      <c r="G11" s="16"/>
      <c r="H11" s="17">
        <v>0.3</v>
      </c>
      <c r="I11" s="17">
        <f ca="1">ROUND(INDIRECT(ADDRESS(ROW()+(0), COLUMN()+(-3), 1))*INDIRECT(ADDRESS(ROW()+(0), COLUMN()+(-1), 1)), 2)</f>
        <v>0.13</v>
      </c>
      <c r="J11" s="17"/>
    </row>
    <row r="12" spans="1:10" ht="13.50" thickBot="1" customHeight="1">
      <c r="A12" s="14" t="s">
        <v>20</v>
      </c>
      <c r="B12" s="14"/>
      <c r="C12" s="15" t="s">
        <v>21</v>
      </c>
      <c r="D12" s="14" t="s">
        <v>22</v>
      </c>
      <c r="E12" s="14"/>
      <c r="F12" s="16">
        <v>0.087</v>
      </c>
      <c r="G12" s="16"/>
      <c r="H12" s="17">
        <v>20.72</v>
      </c>
      <c r="I12" s="17">
        <f ca="1">ROUND(INDIRECT(ADDRESS(ROW()+(0), COLUMN()+(-3), 1))*INDIRECT(ADDRESS(ROW()+(0), COLUMN()+(-1), 1)), 2)</f>
        <v>1.8</v>
      </c>
      <c r="J12" s="17"/>
    </row>
    <row r="13" spans="1:10" ht="13.50" thickBot="1" customHeight="1">
      <c r="A13" s="14" t="s">
        <v>23</v>
      </c>
      <c r="B13" s="14"/>
      <c r="C13" s="18" t="s">
        <v>24</v>
      </c>
      <c r="D13" s="19" t="s">
        <v>25</v>
      </c>
      <c r="E13" s="19"/>
      <c r="F13" s="20">
        <v>0.044</v>
      </c>
      <c r="G13" s="20"/>
      <c r="H13" s="21">
        <v>19.67</v>
      </c>
      <c r="I13" s="21">
        <f ca="1">ROUND(INDIRECT(ADDRESS(ROW()+(0), COLUMN()+(-3), 1))*INDIRECT(ADDRESS(ROW()+(0), COLUMN()+(-1), 1)), 2)</f>
        <v>0.87</v>
      </c>
      <c r="J13" s="21"/>
    </row>
    <row r="14" spans="1:10" ht="13.50" thickBot="1" customHeight="1">
      <c r="A14" s="19"/>
      <c r="B14" s="19"/>
      <c r="C14" s="22" t="s">
        <v>26</v>
      </c>
      <c r="D14" s="5" t="s">
        <v>27</v>
      </c>
      <c r="E14" s="5"/>
      <c r="F14" s="23">
        <v>2</v>
      </c>
      <c r="G14" s="23"/>
      <c r="H14" s="24">
        <f ca="1">ROUND(SUM(INDIRECT(ADDRESS(ROW()+(-1), COLUMN()+(1), 1)),INDIRECT(ADDRESS(ROW()+(-2), COLUMN()+(1), 1)),INDIRECT(ADDRESS(ROW()+(-3), COLUMN()+(1), 1)),INDIRECT(ADDRESS(ROW()+(-4), COLUMN()+(1), 1)),INDIRECT(ADDRESS(ROW()+(-5), COLUMN()+(1), 1))), 2)</f>
        <v>16.56</v>
      </c>
      <c r="I14" s="24">
        <f ca="1">ROUND(INDIRECT(ADDRESS(ROW()+(0), COLUMN()+(-3), 1))*INDIRECT(ADDRESS(ROW()+(0), COLUMN()+(-1), 1))/100, 2)</f>
        <v>0.33</v>
      </c>
      <c r="J14" s="24"/>
    </row>
    <row r="15" spans="1:10" ht="13.50" thickBot="1" customHeight="1">
      <c r="A15" s="25" t="s">
        <v>28</v>
      </c>
      <c r="B15" s="25"/>
      <c r="C15" s="26"/>
      <c r="D15" s="26"/>
      <c r="E15" s="26"/>
      <c r="F15" s="27"/>
      <c r="G15" s="27"/>
      <c r="H15" s="25" t="s">
        <v>29</v>
      </c>
      <c r="I15" s="28">
        <f ca="1">ROUND(SUM(INDIRECT(ADDRESS(ROW()+(-1), COLUMN()+(0), 1)),INDIRECT(ADDRESS(ROW()+(-2), COLUMN()+(0), 1)),INDIRECT(ADDRESS(ROW()+(-3), COLUMN()+(0), 1)),INDIRECT(ADDRESS(ROW()+(-4), COLUMN()+(0), 1)),INDIRECT(ADDRESS(ROW()+(-5), COLUMN()+(0), 1)),INDIRECT(ADDRESS(ROW()+(-6), COLUMN()+(0), 1))), 2)</f>
        <v>16.89</v>
      </c>
      <c r="J15" s="28"/>
    </row>
    <row r="18" spans="1:10" ht="13.50" thickBot="1" customHeight="1">
      <c r="A18" s="29" t="s">
        <v>30</v>
      </c>
      <c r="B18" s="29"/>
      <c r="C18" s="29"/>
      <c r="D18" s="29"/>
      <c r="E18" s="29" t="s">
        <v>31</v>
      </c>
      <c r="F18" s="29"/>
      <c r="G18" s="29" t="s">
        <v>32</v>
      </c>
      <c r="H18" s="29"/>
      <c r="I18" s="29"/>
      <c r="J18" s="29" t="s">
        <v>33</v>
      </c>
    </row>
    <row r="19" spans="1:10" ht="13.50" thickBot="1" customHeight="1">
      <c r="A19" s="30" t="s">
        <v>34</v>
      </c>
      <c r="B19" s="30"/>
      <c r="C19" s="30"/>
      <c r="D19" s="30"/>
      <c r="E19" s="31">
        <v>1.07202e+006</v>
      </c>
      <c r="F19" s="31"/>
      <c r="G19" s="31">
        <v>1.07202e+006</v>
      </c>
      <c r="H19" s="31"/>
      <c r="I19" s="31"/>
      <c r="J19" s="31"/>
    </row>
    <row r="20" spans="1:10" ht="24.00" thickBot="1" customHeight="1">
      <c r="A20" s="32" t="s">
        <v>35</v>
      </c>
      <c r="B20" s="32"/>
      <c r="C20" s="32"/>
      <c r="D20" s="32"/>
      <c r="E20" s="33"/>
      <c r="F20" s="33"/>
      <c r="G20" s="33"/>
      <c r="H20" s="33"/>
      <c r="I20" s="33"/>
      <c r="J20" s="33"/>
    </row>
    <row r="23" spans="1:1" ht="33.75" thickBot="1" customHeight="1">
      <c r="A23" s="1" t="s">
        <v>36</v>
      </c>
      <c r="B23" s="1"/>
      <c r="C23" s="1"/>
      <c r="D23" s="1"/>
      <c r="E23" s="1"/>
      <c r="F23" s="1"/>
      <c r="G23" s="1"/>
      <c r="H23" s="1"/>
      <c r="I23" s="1"/>
      <c r="J23" s="1"/>
    </row>
    <row r="24" spans="1:1" ht="33.75" thickBot="1" customHeight="1">
      <c r="A24" s="1" t="s">
        <v>37</v>
      </c>
      <c r="B24" s="1"/>
      <c r="C24" s="1"/>
      <c r="D24" s="1"/>
      <c r="E24" s="1"/>
      <c r="F24" s="1"/>
      <c r="G24" s="1"/>
      <c r="H24" s="1"/>
      <c r="I24" s="1"/>
      <c r="J24" s="1"/>
    </row>
    <row r="25" spans="1:1" ht="33.75" thickBot="1" customHeight="1">
      <c r="A25" s="1" t="s">
        <v>38</v>
      </c>
      <c r="B25" s="1"/>
      <c r="C25" s="1"/>
      <c r="D25" s="1"/>
      <c r="E25" s="1"/>
      <c r="F25" s="1"/>
      <c r="G25" s="1"/>
      <c r="H25" s="1"/>
      <c r="I25" s="1"/>
      <c r="J25" s="1"/>
    </row>
  </sheetData>
  <mergeCells count="46">
    <mergeCell ref="A1:J1"/>
    <mergeCell ref="B3:C3"/>
    <mergeCell ref="D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E15"/>
    <mergeCell ref="F15:G15"/>
    <mergeCell ref="I15:J15"/>
    <mergeCell ref="A18:D18"/>
    <mergeCell ref="E18:F18"/>
    <mergeCell ref="G18:I18"/>
    <mergeCell ref="A19:D19"/>
    <mergeCell ref="E19:F20"/>
    <mergeCell ref="G19:I20"/>
    <mergeCell ref="J19:J20"/>
    <mergeCell ref="A20:D20"/>
    <mergeCell ref="A23:J23"/>
    <mergeCell ref="A24:J24"/>
    <mergeCell ref="A25:J25"/>
  </mergeCells>
  <pageMargins left="0.147638" right="0.147638" top="0.206693" bottom="0.206693" header="0.0" footer="0.0"/>
  <pageSetup paperSize="9" orientation="portrait"/>
  <rowBreaks count="0" manualBreakCount="0">
    </rowBreaks>
</worksheet>
</file>