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<sst xmlns="http://schemas.openxmlformats.org/spreadsheetml/2006/main" count="36" uniqueCount="36">
  <si>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</si>
  <si>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NAQ030</t>
  </si>
  <si>
    <t xml:space="preserve">m²</t>
  </si>
  <si>
    <t xml:space="preserve">Isolamento térmico pelo interior de coberturas inclinadas sobre espaço não habitável.</t>
  </si>
  <si>
    <r>
      <rPr>
        <sz val="8.25"/>
        <color rgb="FF000000"/>
        <rFont val="Arial"/>
        <family val="2"/>
      </rPr>
      <t xml:space="preserve">Isolamento térmico pelo interior de coberturas inclinadas sobre espaço não habitável, formado por manta de lã mineral, revestida numa das suas faces com uma barreira de vapor constituída por papel kraft e polietileno, fornecida em rolos, manta Kraft (TI 212) "KNAUF INSULATION", de 80 mm de espessura, segundo EN 13162, resistência térmica 2 m²°C/W, condutibilidade térmica 0,04 W/(m°C), colocado topo a topo, simplesmente apoiado.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</si>
  <si>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</si>
  <si>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</si>
  <si>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</si>
  <si>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</si>
  <si>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</si>
  <si>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</si>
  <si>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mt16lki020ddb</t>
  </si>
  <si>
    <t xml:space="preserve">m²</t>
  </si>
  <si>
    <t xml:space="preserve">Manta de lã mineral, revestida numa das suas faces com uma barreira de vapor constituída por papel kraft e polietileno, fornecida em rolos, manta Kraft (TI 212) "KNAUF INSULATION", de 80 mm de espessura, segundo EN 13162, com certificado de qualidade do ar interior Eurofins Gold, resistência térmica 2 m²°C/W, condutibilidade térmica 0,04 W/(m°C), Euroclasse F de reacção ao fogo, com código de designação MW-EN 13162-T1-Z2,2, de aplicação como isolante térmico e acústico entre muretes de coberturas inclinadas ou planas ventiladas, e sobre tectos falsos. As resinas utilizadas na fabricação não contêm formaldeído nem fenóis (E-Technology).</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</si>
  <si>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</si>
  <si>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</si>
  <si>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</si>
  <si>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</si>
  <si>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</si>
  <si>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</si>
  <si>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</si>
  <si>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</si>
  <si>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</si>
  <si>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</si>
  <si>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</si>
  <si>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0,14€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</si>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</sst>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1.87" customWidth="1"/>
    <col min="5" max="5" width="73.27"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76.50" thickBot="1" customHeight="1">
      <c r="A9" s="7" t="s">
        <v>11</v>
      </c>
      <c r="B9" s="7"/>
      <c r="C9" s="9" t="s">
        <v>12</v>
      </c>
      <c r="D9" s="9"/>
      <c r="E9" s="7" t="s">
        <v>13</v>
      </c>
      <c r="F9" s="7"/>
      <c r="G9" s="11">
        <v>1.100000</v>
      </c>
      <c r="H9" s="11"/>
      <c r="I9" s="13">
        <v>3.120000</v>
      </c>
      <c r="J9" s="13">
        <f ca="1">ROUND(INDIRECT(ADDRESS(ROW()+(0), COLUMN()+(-3), 1))*INDIRECT(ADDRESS(ROW()+(0), COLUMN()+(-1), 1)), 2)</f>
        <v>3.430000</v>
      </c>
      <c r="K9" s="13"/>
    </row>
    <row r="10" spans="1:11" ht="13.50" thickBot="1" customHeight="1">
      <c r="A10" s="14" t="s">
        <v>14</v>
      </c>
      <c r="B10" s="14"/>
      <c r="C10" s="15" t="s">
        <v>15</v>
      </c>
      <c r="D10" s="15"/>
      <c r="E10" s="14" t="s">
        <v>16</v>
      </c>
      <c r="F10" s="14"/>
      <c r="G10" s="16">
        <v>1.000000</v>
      </c>
      <c r="H10" s="16"/>
      <c r="I10" s="17">
        <v>0.300000</v>
      </c>
      <c r="J10" s="17">
        <f ca="1">ROUND(INDIRECT(ADDRESS(ROW()+(0), COLUMN()+(-3), 1))*INDIRECT(ADDRESS(ROW()+(0), COLUMN()+(-1), 1)), 2)</f>
        <v>0.300000</v>
      </c>
      <c r="K10" s="17"/>
    </row>
    <row r="11" spans="1:11" ht="13.50" thickBot="1" customHeight="1">
      <c r="A11" s="14" t="s">
        <v>17</v>
      </c>
      <c r="B11" s="14"/>
      <c r="C11" s="15" t="s">
        <v>18</v>
      </c>
      <c r="D11" s="15"/>
      <c r="E11" s="14" t="s">
        <v>19</v>
      </c>
      <c r="F11" s="14"/>
      <c r="G11" s="16">
        <v>0.083000</v>
      </c>
      <c r="H11" s="16"/>
      <c r="I11" s="17">
        <v>19.030000</v>
      </c>
      <c r="J11" s="17">
        <f ca="1">ROUND(INDIRECT(ADDRESS(ROW()+(0), COLUMN()+(-3), 1))*INDIRECT(ADDRESS(ROW()+(0), COLUMN()+(-1), 1)), 2)</f>
        <v>1.580000</v>
      </c>
      <c r="K11" s="17"/>
    </row>
    <row r="12" spans="1:11" ht="13.50" thickBot="1" customHeight="1">
      <c r="A12" s="14" t="s">
        <v>20</v>
      </c>
      <c r="B12" s="14"/>
      <c r="C12" s="18" t="s">
        <v>21</v>
      </c>
      <c r="D12" s="18"/>
      <c r="E12" s="19" t="s">
        <v>22</v>
      </c>
      <c r="F12" s="19"/>
      <c r="G12" s="20">
        <v>0.083000</v>
      </c>
      <c r="H12" s="20"/>
      <c r="I12" s="21">
        <v>17.970000</v>
      </c>
      <c r="J12" s="21">
        <f ca="1">ROUND(INDIRECT(ADDRESS(ROW()+(0), COLUMN()+(-3), 1))*INDIRECT(ADDRESS(ROW()+(0), COLUMN()+(-1), 1)), 2)</f>
        <v>1.490000</v>
      </c>
      <c r="K12" s="21"/>
    </row>
    <row r="13" spans="1:11" ht="13.50" thickBot="1" customHeight="1">
      <c r="A13" s="19"/>
      <c r="B13" s="19"/>
      <c r="C13" s="22" t="s">
        <v>23</v>
      </c>
      <c r="D13" s="22"/>
      <c r="E13" s="5" t="s">
        <v>24</v>
      </c>
      <c r="F13" s="5"/>
      <c r="G13" s="23">
        <v>2.000000</v>
      </c>
      <c r="H13" s="23"/>
      <c r="I13" s="24">
        <f ca="1">ROUND(SUM(INDIRECT(ADDRESS(ROW()+(-1), COLUMN()+(1), 1)),INDIRECT(ADDRESS(ROW()+(-2), COLUMN()+(1), 1)),INDIRECT(ADDRESS(ROW()+(-3), COLUMN()+(1), 1)),INDIRECT(ADDRESS(ROW()+(-4), COLUMN()+(1), 1))), 2)</f>
        <v>6.800000</v>
      </c>
      <c r="J13" s="24">
        <f ca="1">ROUND(INDIRECT(ADDRESS(ROW()+(0), COLUMN()+(-3), 1))*INDIRECT(ADDRESS(ROW()+(0), COLUMN()+(-1), 1))/100, 2)</f>
        <v>0.140000</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6.940000</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1072015.000000</v>
      </c>
      <c r="G18" s="31"/>
      <c r="H18" s="31">
        <v>1072016.000000</v>
      </c>
      <c r="I18" s="31"/>
      <c r="J18" s="31"/>
      <c r="K18" s="31"/>
    </row>
    <row r="19" spans="1:11" ht="24.00" thickBot="1" customHeight="1">
      <c r="A19" s="32" t="s">
        <v>32</v>
      </c>
      <c r="B19" s="32"/>
      <c r="C19" s="32"/>
      <c r="D19" s="32"/>
      <c r="E19" s="32"/>
      <c r="F19" s="33"/>
      <c r="G19" s="33"/>
      <c r="H19" s="33"/>
      <c r="I19" s="33"/>
      <c r="J19" s="33"/>
      <c r="K19" s="33"/>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