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<sst xmlns="http://schemas.openxmlformats.org/spreadsheetml/2006/main" count="39" uniqueCount="39">
  <si>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</si>
  <si>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NBP022</t>
  </si>
  <si>
    <t xml:space="preserve">m²</t>
  </si>
  <si>
    <t xml:space="preserve">Isolamento acústico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</si>
  <si>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acústico a sons de condução aérea, em parede de placas, realizado com painel de lã de vidro, não revestido, fornecido em rolos, Ultracoustic R "KNAUF INSULATION", de 50 mm de espessura, segundo EN 13162, resistência térmica 1,35 m²°C/W, condutibilidade térmica 0,037 W/(m°C), colocado entre os montantes da estrutura portante; e lâmina viscoelástica de alta densidade, de 2 mm de espessura, aderida entre as placas com cola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</si>
  <si>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</si>
  <si>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</si>
  <si>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</si>
  <si>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</si>
  <si>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</si>
  <si>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</si>
  <si>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mt16lki020aaa</t>
  </si>
  <si>
    <t xml:space="preserve">m²</t>
  </si>
  <si>
    <t xml:space="preserve">Painel de lã de vidro, não revestido, fornecido em rolos, Ultracoustic R "KNAUF INSULATION", de 50 mm de espessura, segundo EN 13162, com certificado de qualidade do ar interior Eurofins Gold, resistência térmica 1,35 m²°C/W, condutibilidade térmica 0,037 W/(m°C), Euroclasse A1 de reacção ao fogo segundo NP EN 13501-1, com código de designação MW-EN 13162-T2-AFr5, de aplicação como isolante térmico e acústico em divisórias e revestimentos interiores de gesso laminado, paredes exteriores e paredes divisórias de alvenaria. As resinas utilizadas na fabricação não contêm formaldeído nem fenóis (E-Technology).</t>
  </si>
  <si>
    <t xml:space="preserve">mt16npg030a</t>
  </si>
  <si>
    <t xml:space="preserve">m²</t>
  </si>
  <si>
    <t xml:space="preserve">Lâmina viscoelástica de alta densidade, de 2 mm de espessura; com 65 dB de índice global de redução sonora, Rw.</t>
  </si>
  <si>
    <t xml:space="preserve">mt18dww020a</t>
  </si>
  <si>
    <t xml:space="preserve">l</t>
  </si>
  <si>
    <t xml:space="preserve">Cola de cloropreno, de base solvente monocomponente.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</si>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</sst>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42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2.44</v>
      </c>
      <c r="I9" s="13">
        <f ca="1">ROUND(INDIRECT(ADDRESS(ROW()+(0), COLUMN()+(-3), 1))*INDIRECT(ADDRESS(ROW()+(0), COLUMN()+(-1), 1)), 2)</f>
        <v>2.56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3.44</v>
      </c>
      <c r="I10" s="17">
        <f ca="1">ROUND(INDIRECT(ADDRESS(ROW()+(0), COLUMN()+(-3), 1))*INDIRECT(ADDRESS(ROW()+(0), COLUMN()+(-1), 1)), 2)</f>
        <v>7.22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6.11</v>
      </c>
      <c r="I11" s="17">
        <f ca="1">ROUND(INDIRECT(ADDRESS(ROW()+(0), COLUMN()+(-3), 1))*INDIRECT(ADDRESS(ROW()+(0), COLUMN()+(-1), 1)), 2)</f>
        <v>1.83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0.219</v>
      </c>
      <c r="G12" s="16"/>
      <c r="H12" s="17">
        <v>20.72</v>
      </c>
      <c r="I12" s="17">
        <f ca="1">ROUND(INDIRECT(ADDRESS(ROW()+(0), COLUMN()+(-3), 1))*INDIRECT(ADDRESS(ROW()+(0), COLUMN()+(-1), 1)), 2)</f>
        <v>4.54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0.219</v>
      </c>
      <c r="G13" s="20"/>
      <c r="H13" s="21">
        <v>19.67</v>
      </c>
      <c r="I13" s="21">
        <f ca="1">ROUND(INDIRECT(ADDRESS(ROW()+(0), COLUMN()+(-3), 1))*INDIRECT(ADDRESS(ROW()+(0), COLUMN()+(-1), 1)), 2)</f>
        <v>4.31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20.46</v>
      </c>
      <c r="I14" s="24">
        <f ca="1">ROUND(INDIRECT(ADDRESS(ROW()+(0), COLUMN()+(-3), 1))*INDIRECT(ADDRESS(ROW()+(0), COLUMN()+(-1), 1))/100, 2)</f>
        <v>0.41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20.87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/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