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<sst xmlns="http://schemas.openxmlformats.org/spreadsheetml/2006/main" count="124" uniqueCount="124">
  <si>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</si>
  <si>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</si>
  <si>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</si>
  <si>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</si>
  <si>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de lã de rocha, hidrófobo, não revestido, aglomerado com resinas, imputrescível, de alta resistência à compressão (50 kPa), Smart Roof Thermal "KNAUF INSULATION", de 40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</si>
  <si>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</si>
  <si>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</si>
  <si>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</si>
  <si>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</si>
  <si>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</si>
  <si>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</si>
  <si>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</si>
  <si>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</si>
  <si>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</si>
  <si>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</si>
  <si>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</si>
  <si>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</si>
  <si>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</si>
  <si>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</si>
  <si>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</si>
  <si>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</si>
  <si>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</si>
  <si>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</si>
  <si>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</si>
  <si>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</si>
  <si>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</si>
  <si>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</si>
  <si>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</si>
  <si>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</si>
  <si>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</si>
  <si>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</si>
  <si>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</si>
  <si>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mt16lkr010fca</t>
  </si>
  <si>
    <t xml:space="preserve">m²</t>
  </si>
  <si>
    <t xml:space="preserve">Painel de lã de rocha, hidrófobo, não revestido, aglomerado com resinas, imputrescível, de alta resistência à compressão (50 kPa), Smart Roof Thermal "KNAUF INSULATION", de 40 mm de espessura, segundo EN 13162, resistência térmica 1,1 m²°C/W, condutibilidade térmica 0,036 W/(m°C), Euroclasse A1 de reacção ao fogo segundo NP EN 13501-1, com código de designação MW-EN 13162-T5-CS(10)50-TR10-PL(5)500-WS-WL(P)-AFr5, de aplicação como isolante térmico e acústico em coberturas planas e coberturas inclinadas.</t>
  </si>
  <si>
    <t xml:space="preserve">mt14pap100b</t>
  </si>
  <si>
    <t xml:space="preserve">kg</t>
  </si>
  <si>
    <t xml:space="preserve">Emulsão asfáltica de base aquosa.</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</si>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</sst>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66.00" thickBot="1" customHeight="1">
      <c r="A16" s="14" t="s">
        <v>32</v>
      </c>
      <c r="B16" s="14"/>
      <c r="C16" s="14"/>
      <c r="D16" s="15" t="s">
        <v>33</v>
      </c>
      <c r="E16" s="14" t="s">
        <v>34</v>
      </c>
      <c r="F16" s="14"/>
      <c r="G16" s="16">
        <v>1.05</v>
      </c>
      <c r="H16" s="16"/>
      <c r="I16" s="17">
        <v>13.19</v>
      </c>
      <c r="J16" s="17">
        <f ca="1">ROUND(INDIRECT(ADDRESS(ROW()+(0), COLUMN()+(-3), 1))*INDIRECT(ADDRESS(ROW()+(0), COLUMN()+(-1), 1)), 2)</f>
        <v>13.85</v>
      </c>
      <c r="K16" s="17"/>
    </row>
    <row r="17" spans="1:11" ht="13.50" thickBot="1" customHeight="1">
      <c r="A17" s="14" t="s">
        <v>35</v>
      </c>
      <c r="B17" s="14"/>
      <c r="C17" s="14"/>
      <c r="D17" s="15" t="s">
        <v>36</v>
      </c>
      <c r="E17" s="14" t="s">
        <v>37</v>
      </c>
      <c r="F17" s="14"/>
      <c r="G17" s="16">
        <v>1</v>
      </c>
      <c r="H17" s="16"/>
      <c r="I17" s="17">
        <v>2.1</v>
      </c>
      <c r="J17" s="17">
        <f ca="1">ROUND(INDIRECT(ADDRESS(ROW()+(0), COLUMN()+(-3), 1))*INDIRECT(ADDRESS(ROW()+(0), COLUMN()+(-1), 1)), 2)</f>
        <v>2.1</v>
      </c>
      <c r="K17" s="17"/>
    </row>
    <row r="18" spans="1:11" ht="55.50" thickBot="1" customHeight="1">
      <c r="A18" s="14" t="s">
        <v>38</v>
      </c>
      <c r="B18" s="14"/>
      <c r="C18" s="14"/>
      <c r="D18" s="15" t="s">
        <v>39</v>
      </c>
      <c r="E18" s="14" t="s">
        <v>40</v>
      </c>
      <c r="F18" s="14"/>
      <c r="G18" s="16">
        <v>1.05</v>
      </c>
      <c r="H18" s="16"/>
      <c r="I18" s="17">
        <v>0.52</v>
      </c>
      <c r="J18" s="17">
        <f ca="1">ROUND(INDIRECT(ADDRESS(ROW()+(0), COLUMN()+(-3), 1))*INDIRECT(ADDRESS(ROW()+(0), COLUMN()+(-1), 1)), 2)</f>
        <v>0.55</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1.1</v>
      </c>
      <c r="H20" s="16"/>
      <c r="I20" s="17">
        <v>4.55</v>
      </c>
      <c r="J20" s="17">
        <f ca="1">ROUND(INDIRECT(ADDRESS(ROW()+(0), COLUMN()+(-3), 1))*INDIRECT(ADDRESS(ROW()+(0), COLUMN()+(-1), 1)), 2)</f>
        <v>5.01</v>
      </c>
      <c r="K20" s="17"/>
    </row>
    <row r="21" spans="1:11" ht="55.50" thickBot="1" customHeight="1">
      <c r="A21" s="14" t="s">
        <v>47</v>
      </c>
      <c r="B21" s="14"/>
      <c r="C21" s="14"/>
      <c r="D21" s="15" t="s">
        <v>48</v>
      </c>
      <c r="E21" s="14" t="s">
        <v>49</v>
      </c>
      <c r="F21" s="14"/>
      <c r="G21" s="16">
        <v>1.05</v>
      </c>
      <c r="H21" s="16"/>
      <c r="I21" s="17">
        <v>0.7</v>
      </c>
      <c r="J21" s="17">
        <f ca="1">ROUND(INDIRECT(ADDRESS(ROW()+(0), COLUMN()+(-3), 1))*INDIRECT(ADDRESS(ROW()+(0), COLUMN()+(-1), 1)), 2)</f>
        <v>0.74</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0.065</v>
      </c>
      <c r="H27" s="16"/>
      <c r="I27" s="17">
        <v>1.68</v>
      </c>
      <c r="J27" s="17">
        <f ca="1">ROUND(INDIRECT(ADDRESS(ROW()+(0), COLUMN()+(-3), 1))*INDIRECT(ADDRESS(ROW()+(0), COLUMN()+(-1), 1)), 2)</f>
        <v>0.11</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1.018</v>
      </c>
      <c r="H29" s="16"/>
      <c r="I29" s="17">
        <v>18.15</v>
      </c>
      <c r="J29" s="17">
        <f ca="1">ROUND(INDIRECT(ADDRESS(ROW()+(0), COLUMN()+(-3), 1))*INDIRECT(ADDRESS(ROW()+(0), COLUMN()+(-1), 1)), 2)</f>
        <v>18.48</v>
      </c>
      <c r="K29" s="17"/>
    </row>
    <row r="30" spans="1:11" ht="13.50" thickBot="1" customHeight="1">
      <c r="A30" s="14" t="s">
        <v>74</v>
      </c>
      <c r="B30" s="14"/>
      <c r="C30" s="14"/>
      <c r="D30" s="15" t="s">
        <v>75</v>
      </c>
      <c r="E30" s="14" t="s">
        <v>76</v>
      </c>
      <c r="F30" s="14"/>
      <c r="G30" s="16">
        <v>0.153</v>
      </c>
      <c r="H30" s="16"/>
      <c r="I30" s="17">
        <v>19.19</v>
      </c>
      <c r="J30" s="17">
        <f ca="1">ROUND(INDIRECT(ADDRESS(ROW()+(0), COLUMN()+(-3), 1))*INDIRECT(ADDRESS(ROW()+(0), COLUMN()+(-1), 1)), 2)</f>
        <v>2.94</v>
      </c>
      <c r="K30" s="17"/>
    </row>
    <row r="31" spans="1:11" ht="13.50" thickBot="1" customHeight="1">
      <c r="A31" s="14" t="s">
        <v>77</v>
      </c>
      <c r="B31" s="14"/>
      <c r="C31" s="14"/>
      <c r="D31" s="15" t="s">
        <v>78</v>
      </c>
      <c r="E31" s="14" t="s">
        <v>79</v>
      </c>
      <c r="F31" s="14"/>
      <c r="G31" s="16">
        <v>0.153</v>
      </c>
      <c r="H31" s="16"/>
      <c r="I31" s="17">
        <v>18.74</v>
      </c>
      <c r="J31" s="17">
        <f ca="1">ROUND(INDIRECT(ADDRESS(ROW()+(0), COLUMN()+(-3), 1))*INDIRECT(ADDRESS(ROW()+(0), COLUMN()+(-1), 1)), 2)</f>
        <v>2.87</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99.47</v>
      </c>
      <c r="J36" s="24">
        <f ca="1">ROUND(INDIRECT(ADDRESS(ROW()+(0), COLUMN()+(-3), 1))*INDIRECT(ADDRESS(ROW()+(0), COLUMN()+(-1), 1))/100, 2)</f>
        <v>1.99</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101.46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142010</v>
      </c>
      <c r="G55" s="31"/>
      <c r="H55" s="31">
        <v>1.10201e+006</v>
      </c>
      <c r="I55" s="31"/>
      <c r="J55" s="31"/>
      <c r="K55" s="31"/>
    </row>
    <row r="56" spans="1:11" ht="24.0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142013</v>
      </c>
      <c r="G57" s="31"/>
      <c r="H57" s="31">
        <v>172013</v>
      </c>
      <c r="I57" s="31"/>
      <c r="J57" s="31"/>
      <c r="K57" s="31">
        <v>3</v>
      </c>
    </row>
    <row r="58" spans="1:11" ht="13.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