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<sst xmlns="http://schemas.openxmlformats.org/spreadsheetml/2006/main" count="111" uniqueCount="111">
  <si>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</si>
  <si>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QAB410</t>
  </si>
  <si>
    <t xml:space="preserve">m²</t>
  </si>
  <si>
    <t xml:space="preserve">Cobertura plana acessível, não ventilada, com pavimento fixo, para utilização desportiva.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</si>
  <si>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de lã de rocha, hidrófobo, não revestido, aglomerado com resinas, imputrescível, de alta resistência à compressão (50 kPa), Smart Roof Thermal "KNAUF INSULATION", de 40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</si>
  <si>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</si>
  <si>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</si>
  <si>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</si>
  <si>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</si>
  <si>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</si>
  <si>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</si>
  <si>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</si>
  <si>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</si>
  <si>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</si>
  <si>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</si>
  <si>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</si>
  <si>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</si>
  <si>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</si>
  <si>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</si>
  <si>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</si>
  <si>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</si>
  <si>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</si>
  <si>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</si>
  <si>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</si>
  <si>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</si>
  <si>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</si>
  <si>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</si>
  <si>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</si>
  <si>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</si>
  <si>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</si>
  <si>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</si>
  <si>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</si>
  <si>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mt16lkr010fca</t>
  </si>
  <si>
    <t xml:space="preserve">m²</t>
  </si>
  <si>
    <t xml:space="preserve">Painel de lã de rocha, hidrófobo, não revestido, aglomerado com resinas, imputrescível, de alta resistência à compressão (50 kPa), Smart Roof Thermal "KNAUF INSULATION", de 40 mm de espessura, segundo EN 13162, resistência térmica 1,1 m²°C/W, condutibilidade térmica 0,036 W/(m°C), Euroclasse A1 de reacção ao fogo segundo NP EN 13501-1, com código de designação MW-EN 13162-T5-CS(10)50-TR10-PL(5)500-WS-WL(P)-AFr5, de aplicação como isolante térmico e acústico em coberturas planas e coberturas inclinadas.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</si>
  <si>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</si>
  <si>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</si>
  <si>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</si>
  <si>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</si>
  <si>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</si>
  <si>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</si>
  <si>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</si>
  <si>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</si>
  <si>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</si>
  <si>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</si>
  <si>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</si>
  <si>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</si>
  <si>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</si>
  <si>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</si>
  <si>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</si>
  <si>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</si>
  <si>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</si>
  <si>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</si>
  <si>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</si>
  <si>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</si>
  <si>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</si>
  <si>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</si>
  <si>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</si>
  <si>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</si>
  <si>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</si>
  <si>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</si>
  <si>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</si>
  <si>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</si>
  <si>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</si>
  <si>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</si>
  <si>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</si>
  <si>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</si>
  <si>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</si>
  <si>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</si>
  <si>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</si>
  <si>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</si>
  <si>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</si>
  <si>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</si>
  <si>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</si>
  <si>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</si>
  <si>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</si>
  <si>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</si>
  <si>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</si>
  <si>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</si>
  <si>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</si>
  <si>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</si>
  <si>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</si>
  <si>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</si>
  <si>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</si>
  <si>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</si>
  <si>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36,92€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</si>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</sst>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13.19</v>
      </c>
      <c r="J16" s="17">
        <f ca="1">ROUND(INDIRECT(ADDRESS(ROW()+(0), COLUMN()+(-3), 1))*INDIRECT(ADDRESS(ROW()+(0), COLUMN()+(-1), 1)), 2)</f>
        <v>13.85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0.52</v>
      </c>
      <c r="J17" s="17">
        <f ca="1">ROUND(INDIRECT(ADDRESS(ROW()+(0), COLUMN()+(-3), 1))*INDIRECT(ADDRESS(ROW()+(0), COLUMN()+(-1), 1)), 2)</f>
        <v>0.55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4.55</v>
      </c>
      <c r="J19" s="17">
        <f ca="1">ROUND(INDIRECT(ADDRESS(ROW()+(0), COLUMN()+(-3), 1))*INDIRECT(ADDRESS(ROW()+(0), COLUMN()+(-1), 1)), 2)</f>
        <v>5.01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4.72</v>
      </c>
      <c r="J21" s="17">
        <f ca="1">ROUND(INDIRECT(ADDRESS(ROW()+(0), COLUMN()+(-3), 1))*INDIRECT(ADDRESS(ROW()+(0), COLUMN()+(-1), 1)), 2)</f>
        <v>5.19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1.68</v>
      </c>
      <c r="J26" s="17">
        <f ca="1">ROUND(INDIRECT(ADDRESS(ROW()+(0), COLUMN()+(-3), 1))*INDIRECT(ADDRESS(ROW()+(0), COLUMN()+(-1), 1)), 2)</f>
        <v>0.06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0.567</v>
      </c>
      <c r="H27" s="16"/>
      <c r="I27" s="17">
        <v>19.19</v>
      </c>
      <c r="J27" s="17">
        <f ca="1">ROUND(INDIRECT(ADDRESS(ROW()+(0), COLUMN()+(-3), 1))*INDIRECT(ADDRESS(ROW()+(0), COLUMN()+(-1), 1)), 2)</f>
        <v>10.88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1.136</v>
      </c>
      <c r="H28" s="16"/>
      <c r="I28" s="17">
        <v>18.15</v>
      </c>
      <c r="J28" s="17">
        <f ca="1">ROUND(INDIRECT(ADDRESS(ROW()+(0), COLUMN()+(-3), 1))*INDIRECT(ADDRESS(ROW()+(0), COLUMN()+(-1), 1)), 2)</f>
        <v>20.62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0.153</v>
      </c>
      <c r="H29" s="16"/>
      <c r="I29" s="17">
        <v>19.19</v>
      </c>
      <c r="J29" s="17">
        <f ca="1">ROUND(INDIRECT(ADDRESS(ROW()+(0), COLUMN()+(-3), 1))*INDIRECT(ADDRESS(ROW()+(0), COLUMN()+(-1), 1)), 2)</f>
        <v>2.94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18.74</v>
      </c>
      <c r="J30" s="17">
        <f ca="1">ROUND(INDIRECT(ADDRESS(ROW()+(0), COLUMN()+(-3), 1))*INDIRECT(ADDRESS(ROW()+(0), COLUMN()+(-1), 1)), 2)</f>
        <v>2.87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19.73</v>
      </c>
      <c r="J31" s="17">
        <f ca="1">ROUND(INDIRECT(ADDRESS(ROW()+(0), COLUMN()+(-3), 1))*INDIRECT(ADDRESS(ROW()+(0), COLUMN()+(-1), 1)), 2)</f>
        <v>1.09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0.055</v>
      </c>
      <c r="H32" s="20"/>
      <c r="I32" s="21">
        <v>18.74</v>
      </c>
      <c r="J32" s="21">
        <f ca="1">ROUND(INDIRECT(ADDRESS(ROW()+(0), COLUMN()+(-3), 1))*INDIRECT(ADDRESS(ROW()+(0), COLUMN()+(-1), 1)), 2)</f>
        <v>1.03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109.69</v>
      </c>
      <c r="J33" s="24">
        <f ca="1">ROUND(INDIRECT(ADDRESS(ROW()+(0), COLUMN()+(-3), 1))*INDIRECT(ADDRESS(ROW()+(0), COLUMN()+(-1), 1))/100, 2)</f>
        <v>2.19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111.88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99</v>
      </c>
    </row>
    <row r="46" spans="1:11" ht="13.50" thickBot="1" customHeight="1">
      <c r="A46" s="32" t="s">
        <v>100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101</v>
      </c>
      <c r="B47" s="30"/>
      <c r="C47" s="30"/>
      <c r="D47" s="30"/>
      <c r="E47" s="30"/>
      <c r="F47" s="31">
        <v>1.07202e+006</v>
      </c>
      <c r="G47" s="31"/>
      <c r="H47" s="31">
        <v>1.07202e+006</v>
      </c>
      <c r="I47" s="31"/>
      <c r="J47" s="31"/>
      <c r="K47" s="31"/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1.102e+006</v>
      </c>
      <c r="G49" s="31"/>
      <c r="H49" s="31">
        <v>1.102e+006</v>
      </c>
      <c r="I49" s="31"/>
      <c r="J49" s="31"/>
      <c r="K49" s="31"/>
    </row>
    <row r="50" spans="1:11" ht="13.50" thickBot="1" customHeight="1">
      <c r="A50" s="34" t="s">
        <v>104</v>
      </c>
      <c r="B50" s="34"/>
      <c r="C50" s="34"/>
      <c r="D50" s="34"/>
      <c r="E50" s="34"/>
      <c r="F50" s="35"/>
      <c r="G50" s="35"/>
      <c r="H50" s="35"/>
      <c r="I50" s="35"/>
      <c r="J50" s="35"/>
      <c r="K50" s="35"/>
    </row>
    <row r="51" spans="1:11" ht="13.50" thickBot="1" customHeight="1">
      <c r="A51" s="32" t="s">
        <v>105</v>
      </c>
      <c r="B51" s="32"/>
      <c r="C51" s="32"/>
      <c r="D51" s="32"/>
      <c r="E51" s="32"/>
      <c r="F51" s="33">
        <v>162006</v>
      </c>
      <c r="G51" s="33"/>
      <c r="H51" s="33">
        <v>162007</v>
      </c>
      <c r="I51" s="33"/>
      <c r="J51" s="33"/>
      <c r="K51" s="33"/>
    </row>
    <row r="52" spans="1:11" ht="13.50" thickBot="1" customHeight="1">
      <c r="A52" s="30" t="s">
        <v>106</v>
      </c>
      <c r="B52" s="30"/>
      <c r="C52" s="30"/>
      <c r="D52" s="30"/>
      <c r="E52" s="30"/>
      <c r="F52" s="31">
        <v>142010</v>
      </c>
      <c r="G52" s="31"/>
      <c r="H52" s="31">
        <v>1.10201e+006</v>
      </c>
      <c r="I52" s="31"/>
      <c r="J52" s="31"/>
      <c r="K52" s="31"/>
    </row>
    <row r="53" spans="1:11" ht="24.00" thickBot="1" customHeight="1">
      <c r="A53" s="32" t="s">
        <v>107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49"/>
    <mergeCell ref="H49:J49"/>
    <mergeCell ref="K49:K51"/>
    <mergeCell ref="A50:E50"/>
    <mergeCell ref="F50:G50"/>
    <mergeCell ref="H50:J50"/>
    <mergeCell ref="A51:E51"/>
    <mergeCell ref="F51:G51"/>
    <mergeCell ref="H51:J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