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<sst xmlns="http://schemas.openxmlformats.org/spreadsheetml/2006/main" count="71" uniqueCount="71">
  <si>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</si>
  <si>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</si>
  <si>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</si>
  <si>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</si>
  <si>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30%. FORMAÇÃO DE PENDENTES: painel cerâmico furado com ligação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REVESTIMENTO: telhas lusa cerâmicas, cor vermelho, 43x26 cm, assentes com argamassa de cimento, confeccionada em obra, dosificação 1:8. Inclusive resolução de pontos singulares e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</si>
  <si>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</si>
  <si>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</si>
  <si>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</si>
  <si>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</si>
  <si>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</si>
  <si>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</si>
  <si>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</si>
  <si>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</si>
  <si>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</si>
  <si>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</si>
  <si>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</si>
  <si>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</si>
  <si>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</si>
  <si>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</si>
  <si>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</si>
  <si>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</si>
  <si>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</si>
  <si>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</si>
  <si>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</si>
  <si>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</si>
  <si>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topos rectos.</t>
  </si>
  <si>
    <t xml:space="preserve">mt13tax010a</t>
  </si>
  <si>
    <t xml:space="preserve">Ud</t>
  </si>
  <si>
    <t xml:space="preserve">Telha lusa cerâmica, cor vermelho, 43x26 cm, segundo EN 1304.</t>
  </si>
  <si>
    <t xml:space="preserve">mt13tax011a</t>
  </si>
  <si>
    <t xml:space="preserve">Ud</t>
  </si>
  <si>
    <t xml:space="preserve">Telhão cerâmico, cor vermelho, para telhas lusa, segundo EN 1304.</t>
  </si>
  <si>
    <t xml:space="preserve">mt13tax014a</t>
  </si>
  <si>
    <t xml:space="preserve">Ud</t>
  </si>
  <si>
    <t xml:space="preserve">Telha de beirado lusa cerâmica, cor vermelho.</t>
  </si>
  <si>
    <t xml:space="preserve">mt13tax012a</t>
  </si>
  <si>
    <t xml:space="preserve">Ud</t>
  </si>
  <si>
    <t xml:space="preserve">Remate lateral cerâmico, cor vermelho, para telhas lusa, segundo EN 1304.</t>
  </si>
  <si>
    <t xml:space="preserve">mt13tax013a</t>
  </si>
  <si>
    <t xml:space="preserve">Ud</t>
  </si>
  <si>
    <t xml:space="preserve">Telha de ventilação lusa cerâmica, cor vermelho,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</si>
  <si>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</si>
  <si>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</si>
  <si>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</si>
  <si>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</si>
  <si>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</si>
  <si>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</si>
  <si>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</si>
  <si>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</si>
  <si>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</si>
  <si>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</si>
  <si>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</si>
  <si>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</si>
  <si>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</si>
  <si>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</si>
  <si>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33,41€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</si>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</sst>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</v>
      </c>
      <c r="H9" s="11"/>
      <c r="I9" s="13">
        <v>0.17</v>
      </c>
      <c r="J9" s="13">
        <f ca="1">ROUND(INDIRECT(ADDRESS(ROW()+(0), COLUMN()+(-3), 1))*INDIRECT(ADDRESS(ROW()+(0), COLUMN()+(-1), 1)), 2)</f>
        <v>3.41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</v>
      </c>
      <c r="H10" s="16"/>
      <c r="I10" s="17">
        <v>1.5</v>
      </c>
      <c r="J10" s="17">
        <f ca="1">ROUND(INDIRECT(ADDRESS(ROW()+(0), COLUMN()+(-3), 1))*INDIRECT(ADDRESS(ROW()+(0), COLUMN()+(-1), 1)), 2)</f>
        <v>0.04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18</v>
      </c>
      <c r="J11" s="17">
        <f ca="1">ROUND(INDIRECT(ADDRESS(ROW()+(0), COLUMN()+(-3), 1))*INDIRECT(ADDRESS(ROW()+(0), COLUMN()+(-1), 1)), 2)</f>
        <v>3.2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</v>
      </c>
      <c r="H12" s="16"/>
      <c r="I12" s="17">
        <v>0.1</v>
      </c>
      <c r="J12" s="17">
        <f ca="1">ROUND(INDIRECT(ADDRESS(ROW()+(0), COLUMN()+(-3), 1))*INDIRECT(ADDRESS(ROW()+(0), COLUMN()+(-1), 1)), 2)</f>
        <v>2.33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</v>
      </c>
      <c r="H14" s="16"/>
      <c r="I14" s="17">
        <v>0.45</v>
      </c>
      <c r="J14" s="17">
        <f ca="1">ROUND(INDIRECT(ADDRESS(ROW()+(0), COLUMN()+(-3), 1))*INDIRECT(ADDRESS(ROW()+(0), COLUMN()+(-1), 1)), 2)</f>
        <v>5.4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</v>
      </c>
      <c r="H15" s="16"/>
      <c r="I15" s="17">
        <v>1.6</v>
      </c>
      <c r="J15" s="17">
        <f ca="1">ROUND(INDIRECT(ADDRESS(ROW()+(0), COLUMN()+(-3), 1))*INDIRECT(ADDRESS(ROW()+(0), COLUMN()+(-1), 1)), 2)</f>
        <v>0.51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</v>
      </c>
      <c r="H16" s="16"/>
      <c r="I16" s="17">
        <v>0.58</v>
      </c>
      <c r="J16" s="17">
        <f ca="1">ROUND(INDIRECT(ADDRESS(ROW()+(0), COLUMN()+(-3), 1))*INDIRECT(ADDRESS(ROW()+(0), COLUMN()+(-1), 1)), 2)</f>
        <v>0.23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1.511</v>
      </c>
      <c r="H17" s="16"/>
      <c r="I17" s="17">
        <v>1.6</v>
      </c>
      <c r="J17" s="17">
        <f ca="1">ROUND(INDIRECT(ADDRESS(ROW()+(0), COLUMN()+(-3), 1))*INDIRECT(ADDRESS(ROW()+(0), COLUMN()+(-1), 1)), 2)</f>
        <v>2.42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</v>
      </c>
      <c r="H18" s="16"/>
      <c r="I18" s="17">
        <v>3.1</v>
      </c>
      <c r="J18" s="17">
        <f ca="1">ROUND(INDIRECT(ADDRESS(ROW()+(0), COLUMN()+(-3), 1))*INDIRECT(ADDRESS(ROW()+(0), COLUMN()+(-1), 1)), 2)</f>
        <v>0.31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0.027</v>
      </c>
      <c r="H19" s="16"/>
      <c r="I19" s="17">
        <v>6</v>
      </c>
      <c r="J19" s="17">
        <f ca="1">ROUND(INDIRECT(ADDRESS(ROW()+(0), COLUMN()+(-3), 1))*INDIRECT(ADDRESS(ROW()+(0), COLUMN()+(-1), 1)), 2)</f>
        <v>0.16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0.085</v>
      </c>
      <c r="H20" s="16"/>
      <c r="I20" s="17">
        <v>1.68</v>
      </c>
      <c r="J20" s="17">
        <f ca="1">ROUND(INDIRECT(ADDRESS(ROW()+(0), COLUMN()+(-3), 1))*INDIRECT(ADDRESS(ROW()+(0), COLUMN()+(-1), 1)), 2)</f>
        <v>0.14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1.672</v>
      </c>
      <c r="H21" s="16"/>
      <c r="I21" s="17">
        <v>18.85</v>
      </c>
      <c r="J21" s="17">
        <f ca="1">ROUND(INDIRECT(ADDRESS(ROW()+(0), COLUMN()+(-3), 1))*INDIRECT(ADDRESS(ROW()+(0), COLUMN()+(-1), 1)), 2)</f>
        <v>31.52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2.591</v>
      </c>
      <c r="H22" s="20"/>
      <c r="I22" s="21">
        <v>17.83</v>
      </c>
      <c r="J22" s="21">
        <f ca="1">ROUND(INDIRECT(ADDRESS(ROW()+(0), COLUMN()+(-3), 1))*INDIRECT(ADDRESS(ROW()+(0), COLUMN()+(-1), 1)), 2)</f>
        <v>46.2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99.25</v>
      </c>
      <c r="J23" s="24">
        <f ca="1">ROUND(INDIRECT(ADDRESS(ROW()+(0), COLUMN()+(-3), 1))*INDIRECT(ADDRESS(ROW()+(0), COLUMN()+(-1), 1))/100, 2)</f>
        <v>1.99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101.24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122006</v>
      </c>
      <c r="G32" s="31"/>
      <c r="H32" s="31">
        <v>122007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